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0490" windowHeight="7530"/>
  </bookViews>
  <sheets>
    <sheet name="学校記入" sheetId="1" r:id="rId1"/>
    <sheet name="記入例" sheetId="3" r:id="rId2"/>
    <sheet name="部会役員名簿" sheetId="4" r:id="rId3"/>
  </sheets>
  <definedNames>
    <definedName name="_xlnm._FilterDatabase" localSheetId="2" hidden="1">部会役員名簿!$L$3:$L$41</definedName>
    <definedName name="〒">学校記入!$B$3</definedName>
    <definedName name="FAX">学校記入!$E$4</definedName>
    <definedName name="_xlnm.Print_Area" localSheetId="0">学校記入!$A$1:$K$19</definedName>
    <definedName name="_xlnm.Print_Area" localSheetId="1">記入例!$A$1:$Q$22</definedName>
    <definedName name="_xlnm.Print_Area" localSheetId="2">部会役員名簿!$A$1:$J$41</definedName>
    <definedName name="メール">学校記入!$J$4</definedName>
    <definedName name="学級数">学校記入!$K$2</definedName>
    <definedName name="学校名">学校記入!$B$2</definedName>
    <definedName name="住所">学校記入!$F$3</definedName>
    <definedName name="電話">学校記入!$B$4</definedName>
    <definedName name="名簿">学校記入!$N$6:$AE$19</definedName>
  </definedNames>
  <calcPr calcId="162913"/>
</workbook>
</file>

<file path=xl/calcChain.xml><?xml version="1.0" encoding="utf-8"?>
<calcChain xmlns="http://schemas.openxmlformats.org/spreadsheetml/2006/main">
  <c r="L41" i="4" l="1"/>
  <c r="L40" i="4"/>
  <c r="L39" i="4"/>
  <c r="L38" i="4"/>
  <c r="L37" i="4"/>
  <c r="L36" i="4"/>
  <c r="L35" i="4"/>
  <c r="L34" i="4"/>
  <c r="L33" i="4"/>
  <c r="L32" i="4"/>
  <c r="L31" i="4"/>
  <c r="L30" i="4"/>
  <c r="L29" i="4"/>
  <c r="L28" i="4"/>
  <c r="L27" i="4"/>
  <c r="L26" i="4"/>
  <c r="L25" i="4"/>
  <c r="L23" i="4"/>
  <c r="L22" i="4"/>
  <c r="L21" i="4"/>
  <c r="L20" i="4"/>
  <c r="L19" i="4"/>
  <c r="L18" i="4"/>
  <c r="L17" i="4"/>
  <c r="L16" i="4"/>
  <c r="L15" i="4"/>
  <c r="L14" i="4"/>
  <c r="L13" i="4"/>
  <c r="L12" i="4"/>
  <c r="L11" i="4"/>
  <c r="L10" i="4"/>
  <c r="L9" i="4"/>
  <c r="L8" i="4"/>
  <c r="L7" i="4"/>
  <c r="L6" i="4"/>
  <c r="L5" i="4"/>
  <c r="L4" i="4"/>
  <c r="Y7" i="1" l="1"/>
  <c r="Z7" i="1"/>
  <c r="AA7" i="1"/>
  <c r="AB7" i="1"/>
  <c r="AC7" i="1"/>
  <c r="AD7" i="1"/>
  <c r="AE7" i="1"/>
  <c r="Y8" i="1"/>
  <c r="Z8" i="1"/>
  <c r="AA8" i="1"/>
  <c r="AB8" i="1"/>
  <c r="AC8" i="1"/>
  <c r="AD8" i="1"/>
  <c r="AE8" i="1"/>
  <c r="Y9" i="1"/>
  <c r="Z9" i="1"/>
  <c r="AA9" i="1"/>
  <c r="AB9" i="1"/>
  <c r="AC9" i="1"/>
  <c r="AD9" i="1"/>
  <c r="AE9" i="1"/>
  <c r="Y10" i="1"/>
  <c r="Z10" i="1"/>
  <c r="AA10" i="1"/>
  <c r="AB10" i="1"/>
  <c r="AC10" i="1"/>
  <c r="AD10" i="1"/>
  <c r="AE10" i="1"/>
  <c r="Y11" i="1"/>
  <c r="Z11" i="1"/>
  <c r="AA11" i="1"/>
  <c r="AB11" i="1"/>
  <c r="AC11" i="1"/>
  <c r="AD11" i="1"/>
  <c r="AE11" i="1"/>
  <c r="Y12" i="1"/>
  <c r="Z12" i="1"/>
  <c r="AA12" i="1"/>
  <c r="AB12" i="1"/>
  <c r="AC12" i="1"/>
  <c r="AD12" i="1"/>
  <c r="AE12" i="1"/>
  <c r="Y13" i="1"/>
  <c r="Z13" i="1"/>
  <c r="AA13" i="1"/>
  <c r="AB13" i="1"/>
  <c r="AC13" i="1"/>
  <c r="AD13" i="1"/>
  <c r="AE13" i="1"/>
  <c r="Y14" i="1"/>
  <c r="Z14" i="1"/>
  <c r="AA14" i="1"/>
  <c r="AB14" i="1"/>
  <c r="AC14" i="1"/>
  <c r="AD14" i="1"/>
  <c r="AE14" i="1"/>
  <c r="Y15" i="1"/>
  <c r="Z15" i="1"/>
  <c r="AA15" i="1"/>
  <c r="AB15" i="1"/>
  <c r="AC15" i="1"/>
  <c r="AD15" i="1"/>
  <c r="AE15" i="1"/>
  <c r="Y16" i="1"/>
  <c r="Z16" i="1"/>
  <c r="AA16" i="1"/>
  <c r="AB16" i="1"/>
  <c r="AC16" i="1"/>
  <c r="AD16" i="1"/>
  <c r="AE16" i="1"/>
  <c r="Y17" i="1"/>
  <c r="Z17" i="1"/>
  <c r="AA17" i="1"/>
  <c r="AB17" i="1"/>
  <c r="AC17" i="1"/>
  <c r="AD17" i="1"/>
  <c r="AE17" i="1"/>
  <c r="Y18" i="1"/>
  <c r="Z18" i="1"/>
  <c r="AA18" i="1"/>
  <c r="AB18" i="1"/>
  <c r="AC18" i="1"/>
  <c r="AD18" i="1"/>
  <c r="AE18" i="1"/>
  <c r="Y19" i="1"/>
  <c r="Z19" i="1"/>
  <c r="AA19" i="1"/>
  <c r="AB19" i="1"/>
  <c r="AC19" i="1"/>
  <c r="AD19" i="1"/>
  <c r="AE19" i="1"/>
  <c r="AE6" i="1"/>
  <c r="AD6" i="1"/>
  <c r="AC6" i="1"/>
  <c r="AB6" i="1"/>
  <c r="AA6" i="1"/>
  <c r="Z6" i="1"/>
  <c r="Y6" i="1"/>
  <c r="U14" i="1"/>
  <c r="N11" i="1"/>
  <c r="U16" i="1"/>
  <c r="U15" i="1"/>
  <c r="O14" i="1"/>
  <c r="Q10" i="1"/>
  <c r="Q16" i="1"/>
  <c r="R10" i="1"/>
  <c r="X9" i="1"/>
  <c r="Q14" i="1"/>
  <c r="P8" i="1"/>
  <c r="P14" i="1"/>
  <c r="W6" i="1"/>
  <c r="P19" i="1"/>
  <c r="N8" i="1"/>
  <c r="P9" i="1"/>
  <c r="Q9" i="1"/>
  <c r="V19" i="1"/>
  <c r="V9" i="1"/>
  <c r="V7" i="1"/>
  <c r="V11" i="1"/>
  <c r="S10" i="1"/>
  <c r="U17" i="1"/>
  <c r="N14" i="1"/>
  <c r="R7" i="1"/>
  <c r="U19" i="1"/>
  <c r="W15" i="1"/>
  <c r="U13" i="1"/>
  <c r="V6" i="1"/>
  <c r="W16" i="1"/>
  <c r="Q7" i="1"/>
  <c r="S9" i="1"/>
  <c r="S8" i="1"/>
  <c r="P12" i="1"/>
  <c r="Q13" i="1"/>
  <c r="U11" i="1"/>
  <c r="X6" i="1"/>
  <c r="P7" i="1"/>
  <c r="R17" i="1"/>
  <c r="W14" i="1"/>
  <c r="U8" i="1"/>
  <c r="N9" i="1"/>
  <c r="T15" i="1"/>
  <c r="T6" i="1"/>
  <c r="N13" i="1"/>
  <c r="P15" i="1"/>
  <c r="O16" i="1"/>
  <c r="S17" i="1"/>
  <c r="V13" i="1"/>
  <c r="Q19" i="1"/>
  <c r="N18" i="1"/>
  <c r="T19" i="1"/>
  <c r="O6" i="1"/>
  <c r="X19" i="1"/>
  <c r="R11" i="1"/>
  <c r="R13" i="1"/>
  <c r="Q12" i="1"/>
  <c r="N7" i="1"/>
  <c r="S18" i="1"/>
  <c r="P13" i="1"/>
  <c r="R12" i="1"/>
  <c r="X12" i="1"/>
  <c r="W10" i="1"/>
  <c r="U6" i="1"/>
  <c r="V14" i="1"/>
  <c r="U9" i="1"/>
  <c r="W7" i="1"/>
  <c r="N15" i="1"/>
  <c r="X8" i="1"/>
  <c r="W12" i="1"/>
  <c r="W11" i="1"/>
  <c r="P18" i="1"/>
  <c r="Q17" i="1"/>
  <c r="O17" i="1"/>
  <c r="T9" i="1"/>
  <c r="T18" i="1"/>
  <c r="S6" i="1"/>
  <c r="R19" i="1"/>
  <c r="S15" i="1"/>
  <c r="S14" i="1"/>
  <c r="O10" i="1"/>
  <c r="T12" i="1"/>
  <c r="Q11" i="1"/>
  <c r="W8" i="1"/>
  <c r="W18" i="1"/>
  <c r="T7" i="1"/>
  <c r="W17" i="1"/>
  <c r="T17" i="1"/>
  <c r="X7" i="1"/>
  <c r="R8" i="1"/>
  <c r="N17" i="1"/>
  <c r="V10" i="1"/>
  <c r="P11" i="1"/>
  <c r="V16" i="1"/>
  <c r="O18" i="1"/>
  <c r="Q15" i="1"/>
  <c r="O13" i="1"/>
  <c r="V8" i="1"/>
  <c r="T10" i="1"/>
  <c r="Q8" i="1"/>
  <c r="S12" i="1"/>
  <c r="Q6" i="1"/>
  <c r="U10" i="1"/>
  <c r="R9" i="1"/>
  <c r="V17" i="1"/>
  <c r="N6" i="1"/>
  <c r="O7" i="1"/>
  <c r="O8" i="1"/>
  <c r="U12" i="1"/>
  <c r="X18" i="1"/>
  <c r="S19" i="1"/>
  <c r="U18" i="1"/>
  <c r="P6" i="1"/>
  <c r="R18" i="1"/>
  <c r="O11" i="1"/>
  <c r="O9" i="1"/>
  <c r="Q18" i="1"/>
  <c r="W19" i="1"/>
  <c r="X10" i="1"/>
  <c r="V15" i="1"/>
  <c r="X15" i="1"/>
  <c r="P17" i="1"/>
  <c r="S7" i="1"/>
  <c r="P16" i="1"/>
  <c r="X13" i="1"/>
  <c r="P10" i="1"/>
  <c r="T8" i="1"/>
  <c r="O15" i="1"/>
  <c r="R6" i="1"/>
  <c r="X17" i="1"/>
  <c r="O12" i="1"/>
  <c r="T14" i="1"/>
  <c r="O19" i="1"/>
  <c r="T16" i="1"/>
  <c r="V12" i="1"/>
  <c r="R15" i="1"/>
  <c r="N10" i="1"/>
  <c r="X16" i="1"/>
  <c r="X11" i="1"/>
  <c r="R14" i="1"/>
  <c r="T13" i="1"/>
  <c r="N16" i="1"/>
  <c r="R16" i="1"/>
  <c r="W13" i="1"/>
  <c r="N19" i="1"/>
  <c r="T11" i="1"/>
  <c r="W9" i="1"/>
  <c r="N12" i="1"/>
  <c r="U7" i="1"/>
  <c r="V18" i="1"/>
  <c r="S13" i="1"/>
  <c r="S11" i="1"/>
  <c r="X14" i="1"/>
  <c r="S16" i="1"/>
</calcChain>
</file>

<file path=xl/sharedStrings.xml><?xml version="1.0" encoding="utf-8"?>
<sst xmlns="http://schemas.openxmlformats.org/spreadsheetml/2006/main" count="209" uniqueCount="99">
  <si>
    <t>学校名</t>
    <rPh sb="0" eb="3">
      <t>ガッコウメイ</t>
    </rPh>
    <phoneticPr fontId="2"/>
  </si>
  <si>
    <t>学級数</t>
    <rPh sb="0" eb="3">
      <t>ガッキュウスウ</t>
    </rPh>
    <phoneticPr fontId="2"/>
  </si>
  <si>
    <t>ＦＡＸ</t>
    <phoneticPr fontId="2"/>
  </si>
  <si>
    <t>職名</t>
    <rPh sb="0" eb="2">
      <t>ショクメイ</t>
    </rPh>
    <phoneticPr fontId="2"/>
  </si>
  <si>
    <t>専門</t>
    <rPh sb="0" eb="2">
      <t>センモン</t>
    </rPh>
    <phoneticPr fontId="2"/>
  </si>
  <si>
    <t>物理</t>
    <rPh sb="0" eb="2">
      <t>ブツリ</t>
    </rPh>
    <phoneticPr fontId="2"/>
  </si>
  <si>
    <t>化学</t>
    <rPh sb="0" eb="2">
      <t>カガク</t>
    </rPh>
    <phoneticPr fontId="2"/>
  </si>
  <si>
    <t>生物</t>
    <rPh sb="0" eb="2">
      <t>セイブツ</t>
    </rPh>
    <phoneticPr fontId="2"/>
  </si>
  <si>
    <t>地学</t>
    <rPh sb="0" eb="2">
      <t>チガク</t>
    </rPh>
    <phoneticPr fontId="2"/>
  </si>
  <si>
    <t>〒</t>
    <phoneticPr fontId="2"/>
  </si>
  <si>
    <t>住所</t>
    <rPh sb="0" eb="2">
      <t>ジュウショ</t>
    </rPh>
    <phoneticPr fontId="2"/>
  </si>
  <si>
    <t>ＴＥＬ</t>
    <phoneticPr fontId="2"/>
  </si>
  <si>
    <t>別紙様式</t>
    <rPh sb="0" eb="2">
      <t>ベッシ</t>
    </rPh>
    <rPh sb="2" eb="4">
      <t>ヨウシキ</t>
    </rPh>
    <phoneticPr fontId="2"/>
  </si>
  <si>
    <t>科学</t>
    <rPh sb="0" eb="2">
      <t>カガク</t>
    </rPh>
    <phoneticPr fontId="2"/>
  </si>
  <si>
    <t>校長</t>
    <rPh sb="0" eb="2">
      <t>コウチョウ</t>
    </rPh>
    <phoneticPr fontId="2"/>
  </si>
  <si>
    <t>国語</t>
    <rPh sb="0" eb="2">
      <t>コクゴ</t>
    </rPh>
    <phoneticPr fontId="2"/>
  </si>
  <si>
    <t>教頭</t>
    <rPh sb="0" eb="2">
      <t>キョウトウ</t>
    </rPh>
    <phoneticPr fontId="2"/>
  </si>
  <si>
    <t>数学</t>
    <rPh sb="0" eb="2">
      <t>スウガク</t>
    </rPh>
    <phoneticPr fontId="2"/>
  </si>
  <si>
    <t>教諭</t>
    <rPh sb="0" eb="2">
      <t>キョウユ</t>
    </rPh>
    <phoneticPr fontId="2"/>
  </si>
  <si>
    <t>講師</t>
    <rPh sb="0" eb="2">
      <t>コウシ</t>
    </rPh>
    <phoneticPr fontId="2"/>
  </si>
  <si>
    <t>△</t>
    <phoneticPr fontId="2"/>
  </si>
  <si>
    <t>◎</t>
  </si>
  <si>
    <t>022-222-○○○○</t>
    <phoneticPr fontId="2"/>
  </si>
  <si>
    <t>022-222-○○○△</t>
    <phoneticPr fontId="2"/>
  </si>
  <si>
    <t>氏　名</t>
    <rPh sb="0" eb="1">
      <t>シ</t>
    </rPh>
    <rPh sb="2" eb="3">
      <t>メイ</t>
    </rPh>
    <phoneticPr fontId="2"/>
  </si>
  <si>
    <t>○○　○○</t>
  </si>
  <si>
    <t>○○　○○</t>
    <phoneticPr fontId="2"/>
  </si>
  <si>
    <t>○</t>
  </si>
  <si>
    <t>課</t>
    <rPh sb="0" eb="1">
      <t>カ</t>
    </rPh>
    <phoneticPr fontId="2"/>
  </si>
  <si>
    <t>Ｅ－Ｍａｉｌ</t>
    <phoneticPr fontId="2"/>
  </si>
  <si>
    <t>○</t>
    <phoneticPr fontId="2"/>
  </si>
  <si>
    <t>「基礎」と「基礎無し(4単位)」を
区別する必要はありません。</t>
    <rPh sb="1" eb="3">
      <t>キソ</t>
    </rPh>
    <rPh sb="6" eb="8">
      <t>キソ</t>
    </rPh>
    <rPh sb="8" eb="9">
      <t>ナ</t>
    </rPh>
    <rPh sb="12" eb="14">
      <t>タンイ</t>
    </rPh>
    <rPh sb="18" eb="20">
      <t>クベツ</t>
    </rPh>
    <rPh sb="22" eb="24">
      <t>ヒツヨウ</t>
    </rPh>
    <phoneticPr fontId="2"/>
  </si>
  <si>
    <t>学校名は 正式名称を記入してください。</t>
    <rPh sb="0" eb="3">
      <t>ガッコウメイ</t>
    </rPh>
    <rPh sb="5" eb="7">
      <t>セイシキ</t>
    </rPh>
    <rPh sb="7" eb="9">
      <t>メイショウ</t>
    </rPh>
    <rPh sb="10" eb="12">
      <t>キニュウ</t>
    </rPh>
    <phoneticPr fontId="2"/>
  </si>
  <si>
    <r>
      <t>「学級数」「郵便番号」「電話番号」「FAX」は
全て“</t>
    </r>
    <r>
      <rPr>
        <b/>
        <u val="double"/>
        <sz val="11"/>
        <color indexed="10"/>
        <rFont val="ＭＳ Ｐゴシック"/>
        <family val="3"/>
        <charset val="128"/>
      </rPr>
      <t>半角数字</t>
    </r>
    <r>
      <rPr>
        <b/>
        <sz val="11"/>
        <color indexed="10"/>
        <rFont val="ＭＳ Ｐゴシック"/>
        <family val="3"/>
        <charset val="128"/>
      </rPr>
      <t>”で入力して下さい。</t>
    </r>
    <rPh sb="1" eb="4">
      <t>ガッキュウスウ</t>
    </rPh>
    <rPh sb="6" eb="8">
      <t>ユウビン</t>
    </rPh>
    <rPh sb="8" eb="10">
      <t>バンゴウ</t>
    </rPh>
    <rPh sb="12" eb="14">
      <t>デンワ</t>
    </rPh>
    <rPh sb="14" eb="16">
      <t>バンゴウ</t>
    </rPh>
    <rPh sb="24" eb="25">
      <t>スベ</t>
    </rPh>
    <rPh sb="27" eb="29">
      <t>ハンカク</t>
    </rPh>
    <rPh sb="29" eb="31">
      <t>スウジ</t>
    </rPh>
    <rPh sb="33" eb="35">
      <t>ニュウリョク</t>
    </rPh>
    <rPh sb="37" eb="38">
      <t>クダ</t>
    </rPh>
    <phoneticPr fontId="2"/>
  </si>
  <si>
    <t>E-Mail</t>
    <phoneticPr fontId="2"/>
  </si>
  <si>
    <t>顧問</t>
    <rPh sb="0" eb="2">
      <t>コモン</t>
    </rPh>
    <phoneticPr fontId="2"/>
  </si>
  <si>
    <t>理科</t>
    <rPh sb="0" eb="2">
      <t>リカ</t>
    </rPh>
    <phoneticPr fontId="2"/>
  </si>
  <si>
    <t>天文</t>
    <rPh sb="0" eb="2">
      <t>テンモン</t>
    </rPh>
    <phoneticPr fontId="2"/>
  </si>
  <si>
    <t>食農</t>
    <rPh sb="0" eb="2">
      <t>ショクノウ</t>
    </rPh>
    <phoneticPr fontId="2"/>
  </si>
  <si>
    <t>園芸</t>
    <rPh sb="0" eb="2">
      <t>エンゲイ</t>
    </rPh>
    <phoneticPr fontId="2"/>
  </si>
  <si>
    <t>職名は，主幹教諭は「主幹」，実習助手は「実助」と略して
入力して下さい。また，理科の教員ではない主幹に関しては
名簿に記載する必要はありません。講師においては，常勤か
非常勤かは「△」を付けるかどうかで分けていますので，
職名欄は全て「講師」とし，非常勤講師に「△」を付けて下さい。</t>
    <rPh sb="0" eb="2">
      <t>ショクメイ</t>
    </rPh>
    <rPh sb="4" eb="6">
      <t>シュカン</t>
    </rPh>
    <rPh sb="6" eb="8">
      <t>キョウユ</t>
    </rPh>
    <rPh sb="10" eb="12">
      <t>シュカン</t>
    </rPh>
    <rPh sb="14" eb="16">
      <t>ジッシュウ</t>
    </rPh>
    <rPh sb="16" eb="18">
      <t>ジョシュ</t>
    </rPh>
    <rPh sb="20" eb="21">
      <t>ジツ</t>
    </rPh>
    <rPh sb="21" eb="22">
      <t>ジョ</t>
    </rPh>
    <rPh sb="24" eb="25">
      <t>リャク</t>
    </rPh>
    <rPh sb="28" eb="30">
      <t>ニュウリョク</t>
    </rPh>
    <rPh sb="32" eb="33">
      <t>クダ</t>
    </rPh>
    <rPh sb="39" eb="41">
      <t>リカ</t>
    </rPh>
    <rPh sb="42" eb="44">
      <t>キョウイン</t>
    </rPh>
    <rPh sb="48" eb="50">
      <t>シュカン</t>
    </rPh>
    <rPh sb="51" eb="52">
      <t>カン</t>
    </rPh>
    <rPh sb="56" eb="58">
      <t>メイボ</t>
    </rPh>
    <rPh sb="59" eb="61">
      <t>キサイ</t>
    </rPh>
    <rPh sb="63" eb="65">
      <t>ヒツヨウ</t>
    </rPh>
    <rPh sb="72" eb="74">
      <t>コウシ</t>
    </rPh>
    <rPh sb="80" eb="82">
      <t>ジョウキン</t>
    </rPh>
    <rPh sb="84" eb="87">
      <t>ヒジョウキン</t>
    </rPh>
    <rPh sb="93" eb="94">
      <t>ツ</t>
    </rPh>
    <rPh sb="101" eb="102">
      <t>ワ</t>
    </rPh>
    <rPh sb="111" eb="113">
      <t>ショクメイ</t>
    </rPh>
    <rPh sb="113" eb="114">
      <t>ラン</t>
    </rPh>
    <rPh sb="115" eb="116">
      <t>スベ</t>
    </rPh>
    <rPh sb="118" eb="120">
      <t>コウシ</t>
    </rPh>
    <rPh sb="124" eb="127">
      <t>ヒジョウキン</t>
    </rPh>
    <rPh sb="127" eb="129">
      <t>コウシ</t>
    </rPh>
    <rPh sb="134" eb="135">
      <t>ツ</t>
    </rPh>
    <rPh sb="137" eb="138">
      <t>クダ</t>
    </rPh>
    <phoneticPr fontId="2"/>
  </si>
  <si>
    <r>
      <t>「顧問」は，自然科学系部活動の顧問の場合，
その内容が分かるよう，２文字で</t>
    </r>
    <r>
      <rPr>
        <b/>
        <sz val="11"/>
        <color indexed="10"/>
        <rFont val="ＭＳ Ｐゴシック"/>
        <family val="3"/>
        <charset val="128"/>
      </rPr>
      <t>入力して下さい。</t>
    </r>
    <rPh sb="1" eb="3">
      <t>コモン</t>
    </rPh>
    <rPh sb="6" eb="8">
      <t>シゼン</t>
    </rPh>
    <rPh sb="8" eb="10">
      <t>カガク</t>
    </rPh>
    <rPh sb="10" eb="11">
      <t>ケイ</t>
    </rPh>
    <rPh sb="11" eb="14">
      <t>ブカツドウ</t>
    </rPh>
    <rPh sb="15" eb="17">
      <t>コモン</t>
    </rPh>
    <rPh sb="18" eb="20">
      <t>バアイ</t>
    </rPh>
    <rPh sb="24" eb="26">
      <t>ナイヨウ</t>
    </rPh>
    <rPh sb="27" eb="28">
      <t>ワ</t>
    </rPh>
    <rPh sb="34" eb="36">
      <t>モジ</t>
    </rPh>
    <rPh sb="37" eb="39">
      <t>ニュウリョク</t>
    </rPh>
    <rPh sb="41" eb="42">
      <t>クダ</t>
    </rPh>
    <phoneticPr fontId="2"/>
  </si>
  <si>
    <t>教科主任に◎，非常勤講師に△を入れてください。</t>
    <rPh sb="0" eb="2">
      <t>キョウカ</t>
    </rPh>
    <rPh sb="2" eb="4">
      <t>シュニン</t>
    </rPh>
    <rPh sb="7" eb="10">
      <t>ヒジョウキン</t>
    </rPh>
    <rPh sb="10" eb="12">
      <t>コウシ</t>
    </rPh>
    <rPh sb="15" eb="16">
      <t>イ</t>
    </rPh>
    <phoneticPr fontId="2"/>
  </si>
  <si>
    <t>（仙塩支部の仙台市立・私立高校につきましては，直接，理科研究会事務局に提出してください。）</t>
    <rPh sb="1" eb="3">
      <t>センエン</t>
    </rPh>
    <rPh sb="3" eb="5">
      <t>シブ</t>
    </rPh>
    <rPh sb="6" eb="8">
      <t>センダイ</t>
    </rPh>
    <rPh sb="8" eb="10">
      <t>シリツ</t>
    </rPh>
    <rPh sb="11" eb="13">
      <t>シリツ</t>
    </rPh>
    <rPh sb="13" eb="15">
      <t>コウコウ</t>
    </rPh>
    <rPh sb="23" eb="25">
      <t>チョクセツ</t>
    </rPh>
    <rPh sb="26" eb="28">
      <t>リカ</t>
    </rPh>
    <rPh sb="28" eb="31">
      <t>ケンキュウカイ</t>
    </rPh>
    <rPh sb="31" eb="34">
      <t>ジムキョク</t>
    </rPh>
    <rPh sb="35" eb="37">
      <t>テイシュツ</t>
    </rPh>
    <phoneticPr fontId="2"/>
  </si>
  <si>
    <t>980-○○○○</t>
    <phoneticPr fontId="2"/>
  </si>
  <si>
    <t>教諭</t>
  </si>
  <si>
    <t>実講</t>
  </si>
  <si>
    <t>実助</t>
  </si>
  <si>
    <t>実講</t>
    <rPh sb="0" eb="1">
      <t>ミノル</t>
    </rPh>
    <rPh sb="1" eb="2">
      <t>コウ</t>
    </rPh>
    <phoneticPr fontId="2"/>
  </si>
  <si>
    <t>実助</t>
    <rPh sb="0" eb="1">
      <t>ミノル</t>
    </rPh>
    <rPh sb="1" eb="2">
      <t>タスケ</t>
    </rPh>
    <phoneticPr fontId="2"/>
  </si>
  <si>
    <r>
      <t>姓と名の間のみに</t>
    </r>
    <r>
      <rPr>
        <b/>
        <u/>
        <sz val="14"/>
        <color indexed="10"/>
        <rFont val="ＭＳ Ｐゴシック"/>
        <family val="3"/>
        <charset val="128"/>
      </rPr>
      <t>全角スペース</t>
    </r>
    <r>
      <rPr>
        <b/>
        <sz val="14"/>
        <color indexed="10"/>
        <rFont val="ＭＳ Ｐゴシック"/>
        <family val="3"/>
        <charset val="128"/>
      </rPr>
      <t>を入れてください。</t>
    </r>
    <rPh sb="0" eb="1">
      <t>セイ</t>
    </rPh>
    <rPh sb="2" eb="3">
      <t>ナ</t>
    </rPh>
    <rPh sb="4" eb="5">
      <t>アイダ</t>
    </rPh>
    <rPh sb="8" eb="10">
      <t>ゼンカク</t>
    </rPh>
    <rPh sb="15" eb="16">
      <t>イ</t>
    </rPh>
    <phoneticPr fontId="2"/>
  </si>
  <si>
    <t>校長</t>
  </si>
  <si>
    <t>実教</t>
  </si>
  <si>
    <t>氏名を入力するセルは，自動で「均等割付（インデント）」になります。</t>
    <rPh sb="0" eb="2">
      <t>シメイ</t>
    </rPh>
    <rPh sb="3" eb="5">
      <t>ニュウリョク</t>
    </rPh>
    <rPh sb="11" eb="13">
      <t>ジドウ</t>
    </rPh>
    <rPh sb="15" eb="17">
      <t>キントウ</t>
    </rPh>
    <rPh sb="17" eb="19">
      <t>ワリツケ</t>
    </rPh>
    <phoneticPr fontId="2"/>
  </si>
  <si>
    <t>校長,副校長,教頭,主幹,教諭,実教(実習教諭),実講(実習講師),実助(実習助手),講師　がリスト選択になってます。該当する職名がないときは，できれば漢字3文字以内で分かりやすい名称を記入してください。</t>
    <rPh sb="0" eb="2">
      <t>コウチョウ</t>
    </rPh>
    <rPh sb="3" eb="6">
      <t>フクコウチョウ</t>
    </rPh>
    <rPh sb="7" eb="9">
      <t>キョウトウ</t>
    </rPh>
    <rPh sb="10" eb="12">
      <t>シュカン</t>
    </rPh>
    <rPh sb="13" eb="15">
      <t>キョウユ</t>
    </rPh>
    <rPh sb="16" eb="18">
      <t>ジッキョウ</t>
    </rPh>
    <rPh sb="19" eb="21">
      <t>ジッシュウ</t>
    </rPh>
    <rPh sb="21" eb="23">
      <t>キョウユ</t>
    </rPh>
    <rPh sb="25" eb="26">
      <t>ジツ</t>
    </rPh>
    <rPh sb="26" eb="27">
      <t>コウ</t>
    </rPh>
    <rPh sb="28" eb="30">
      <t>ジッシュウ</t>
    </rPh>
    <rPh sb="30" eb="32">
      <t>コウシ</t>
    </rPh>
    <rPh sb="34" eb="35">
      <t>ジツ</t>
    </rPh>
    <rPh sb="35" eb="36">
      <t>タスケ</t>
    </rPh>
    <rPh sb="37" eb="39">
      <t>ジッシュウ</t>
    </rPh>
    <rPh sb="39" eb="41">
      <t>ジョシュ</t>
    </rPh>
    <rPh sb="43" eb="45">
      <t>コウシ</t>
    </rPh>
    <rPh sb="50" eb="52">
      <t>センタク</t>
    </rPh>
    <rPh sb="59" eb="61">
      <t>ガイトウ</t>
    </rPh>
    <rPh sb="63" eb="65">
      <t>ショクメイ</t>
    </rPh>
    <rPh sb="76" eb="78">
      <t>カンジ</t>
    </rPh>
    <rPh sb="79" eb="81">
      <t>モジ</t>
    </rPh>
    <rPh sb="81" eb="83">
      <t>イナイ</t>
    </rPh>
    <rPh sb="84" eb="85">
      <t>ワ</t>
    </rPh>
    <rPh sb="90" eb="92">
      <t>メイショウ</t>
    </rPh>
    <rPh sb="93" eb="95">
      <t>キニュウ</t>
    </rPh>
    <phoneticPr fontId="2"/>
  </si>
  <si>
    <t>Ｅ－Ｍａｉｌ</t>
    <phoneticPr fontId="2"/>
  </si>
  <si>
    <t>役　名</t>
    <phoneticPr fontId="2"/>
  </si>
  <si>
    <t>氏　　名</t>
    <phoneticPr fontId="2"/>
  </si>
  <si>
    <t>所属校</t>
    <phoneticPr fontId="2"/>
  </si>
  <si>
    <t>絞込で * を除外すると空行がみえなくなります。</t>
    <rPh sb="0" eb="2">
      <t>シボリコミ</t>
    </rPh>
    <rPh sb="7" eb="9">
      <t>ジョガイ</t>
    </rPh>
    <rPh sb="12" eb="14">
      <t>クウギョウ</t>
    </rPh>
    <phoneticPr fontId="2"/>
  </si>
  <si>
    <t>部会長</t>
    <rPh sb="0" eb="3">
      <t>ブカイチョウ</t>
    </rPh>
    <phoneticPr fontId="2"/>
  </si>
  <si>
    <t>副部会長</t>
    <rPh sb="0" eb="1">
      <t>フク</t>
    </rPh>
    <rPh sb="1" eb="4">
      <t>ブカイチョウ</t>
    </rPh>
    <phoneticPr fontId="2"/>
  </si>
  <si>
    <t>事務局</t>
    <rPh sb="0" eb="3">
      <t>ジムキョク</t>
    </rPh>
    <phoneticPr fontId="2"/>
  </si>
  <si>
    <t>仙北</t>
  </si>
  <si>
    <t>委</t>
    <rPh sb="0" eb="1">
      <t>イ</t>
    </rPh>
    <phoneticPr fontId="2"/>
  </si>
  <si>
    <t>大崎</t>
  </si>
  <si>
    <t>石巻</t>
  </si>
  <si>
    <t>員</t>
    <rPh sb="0" eb="1">
      <t>イン</t>
    </rPh>
    <phoneticPr fontId="2"/>
  </si>
  <si>
    <t>仙塩</t>
    <phoneticPr fontId="2"/>
  </si>
  <si>
    <t>仙塩</t>
  </si>
  <si>
    <t>仙南</t>
  </si>
  <si>
    <t>私立</t>
    <rPh sb="0" eb="2">
      <t>シリツ</t>
    </rPh>
    <phoneticPr fontId="2"/>
  </si>
  <si>
    <t>前事務局</t>
    <rPh sb="0" eb="1">
      <t>ゼン</t>
    </rPh>
    <rPh sb="1" eb="4">
      <t>ジムキョク</t>
    </rPh>
    <phoneticPr fontId="2"/>
  </si>
  <si>
    <t>次期事務局</t>
    <rPh sb="0" eb="2">
      <t>ジキ</t>
    </rPh>
    <rPh sb="2" eb="5">
      <t>ジムキョク</t>
    </rPh>
    <phoneticPr fontId="2"/>
  </si>
  <si>
    <t>教材化推進委</t>
    <rPh sb="0" eb="2">
      <t>キョウザイ</t>
    </rPh>
    <rPh sb="2" eb="3">
      <t>カ</t>
    </rPh>
    <rPh sb="3" eb="5">
      <t>スイシン</t>
    </rPh>
    <phoneticPr fontId="2"/>
  </si>
  <si>
    <t>情報化推進委</t>
    <rPh sb="0" eb="3">
      <t>ジョウホウカ</t>
    </rPh>
    <rPh sb="3" eb="5">
      <t>スイシン</t>
    </rPh>
    <phoneticPr fontId="2"/>
  </si>
  <si>
    <t>監査委員</t>
    <rPh sb="0" eb="2">
      <t>カンサ</t>
    </rPh>
    <rPh sb="2" eb="4">
      <t>イイン</t>
    </rPh>
    <phoneticPr fontId="2"/>
  </si>
  <si>
    <t>部会誌編集委員長</t>
    <rPh sb="0" eb="3">
      <t>ブカイシ</t>
    </rPh>
    <rPh sb="3" eb="5">
      <t>ヘンシュウ</t>
    </rPh>
    <rPh sb="5" eb="8">
      <t>イインチョウ</t>
    </rPh>
    <phoneticPr fontId="2"/>
  </si>
  <si>
    <t>実験書編集委員長</t>
    <rPh sb="0" eb="3">
      <t>ジッケンショ</t>
    </rPh>
    <rPh sb="3" eb="5">
      <t>ヘンシュウ</t>
    </rPh>
    <rPh sb="5" eb="8">
      <t>イインチョウ</t>
    </rPh>
    <phoneticPr fontId="2"/>
  </si>
  <si>
    <t>ビジュアル地学編集委員長</t>
    <rPh sb="5" eb="7">
      <t>チガク</t>
    </rPh>
    <rPh sb="7" eb="9">
      <t>ヘンシュウ</t>
    </rPh>
    <rPh sb="9" eb="12">
      <t>イインチョウ</t>
    </rPh>
    <phoneticPr fontId="2"/>
  </si>
  <si>
    <t>○○部会 役員名簿(案)</t>
    <rPh sb="2" eb="4">
      <t>ブカイ</t>
    </rPh>
    <rPh sb="5" eb="7">
      <t>ヤクイン</t>
    </rPh>
    <rPh sb="7" eb="9">
      <t>メイボ</t>
    </rPh>
    <rPh sb="10" eb="11">
      <t>アン</t>
    </rPh>
    <phoneticPr fontId="2"/>
  </si>
  <si>
    <t>防災教育専門委員長</t>
    <rPh sb="0" eb="2">
      <t>ボウサイ</t>
    </rPh>
    <rPh sb="2" eb="4">
      <t>キョウイク</t>
    </rPh>
    <rPh sb="4" eb="6">
      <t>センモン</t>
    </rPh>
    <rPh sb="6" eb="9">
      <t>イインチョウ</t>
    </rPh>
    <phoneticPr fontId="2"/>
  </si>
  <si>
    <t>一覧表作成用(非表示)</t>
    <rPh sb="0" eb="3">
      <t>イチランヒョウ</t>
    </rPh>
    <rPh sb="3" eb="6">
      <t>サクセイヨウ</t>
    </rPh>
    <rPh sb="7" eb="10">
      <t>ヒヒョウジ</t>
    </rPh>
    <phoneticPr fontId="2"/>
  </si>
  <si>
    <t>学校名</t>
    <rPh sb="0" eb="3">
      <t>ガッコウメイ</t>
    </rPh>
    <phoneticPr fontId="2"/>
  </si>
  <si>
    <t>学級数</t>
    <rPh sb="0" eb="3">
      <t>ガッキュウスウ</t>
    </rPh>
    <phoneticPr fontId="2"/>
  </si>
  <si>
    <t>〒</t>
    <phoneticPr fontId="2"/>
  </si>
  <si>
    <t>住所</t>
    <rPh sb="0" eb="2">
      <t>ジュウショ</t>
    </rPh>
    <phoneticPr fontId="2"/>
  </si>
  <si>
    <t>TEL</t>
    <phoneticPr fontId="2"/>
  </si>
  <si>
    <t>FAX</t>
    <phoneticPr fontId="2"/>
  </si>
  <si>
    <t>E-mail</t>
    <phoneticPr fontId="2"/>
  </si>
  <si>
    <t>E-Mail</t>
  </si>
  <si>
    <t>氏名</t>
    <rPh sb="0" eb="1">
      <t>シ</t>
    </rPh>
    <rPh sb="1" eb="2">
      <t>メイ</t>
    </rPh>
    <phoneticPr fontId="2"/>
  </si>
  <si>
    <t>シートは保護されています。パスワードはかけてません。</t>
    <rPh sb="4" eb="6">
      <t>ホゴ</t>
    </rPh>
    <phoneticPr fontId="2"/>
  </si>
  <si>
    <t>chief@od.myswan.ed.jp</t>
    <phoneticPr fontId="2"/>
  </si>
  <si>
    <t>宮城県仙台市○○区○○三丁目12-34</t>
    <rPh sb="0" eb="3">
      <t>ミヤギケン</t>
    </rPh>
    <rPh sb="3" eb="6">
      <t>センダイシ</t>
    </rPh>
    <rPh sb="8" eb="9">
      <t>ク</t>
    </rPh>
    <rPh sb="11" eb="14">
      <t>サンチョウメ</t>
    </rPh>
    <phoneticPr fontId="2"/>
  </si>
  <si>
    <t>宮城県○○高等学校</t>
    <rPh sb="0" eb="3">
      <t>ミヤギケン</t>
    </rPh>
    <rPh sb="5" eb="7">
      <t>コウトウ</t>
    </rPh>
    <rPh sb="7" eb="9">
      <t>ガッコウ</t>
    </rPh>
    <phoneticPr fontId="2"/>
  </si>
  <si>
    <t>令和元年度（2019年度）</t>
    <rPh sb="0" eb="2">
      <t>レイワ</t>
    </rPh>
    <rPh sb="2" eb="3">
      <t>ガン</t>
    </rPh>
    <phoneticPr fontId="2"/>
  </si>
  <si>
    <t>令和2年度（2020年度）</t>
    <rPh sb="0" eb="2">
      <t>レイワ</t>
    </rPh>
    <phoneticPr fontId="2"/>
  </si>
  <si>
    <t>4月15日(水) までに，理科研究会 支部常任幹事に提出してください。</t>
    <rPh sb="1" eb="2">
      <t>ガツ</t>
    </rPh>
    <rPh sb="4" eb="5">
      <t>ニチ</t>
    </rPh>
    <rPh sb="6" eb="7">
      <t>スイ</t>
    </rPh>
    <rPh sb="13" eb="15">
      <t>リカ</t>
    </rPh>
    <rPh sb="15" eb="18">
      <t>ケンキュウカイ</t>
    </rPh>
    <rPh sb="19" eb="21">
      <t>シブ</t>
    </rPh>
    <rPh sb="21" eb="23">
      <t>ジョウニン</t>
    </rPh>
    <rPh sb="23" eb="25">
      <t>カンジ</t>
    </rPh>
    <rPh sb="26" eb="28">
      <t>テイシュツ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</si>
</sst>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4"/>
      <color indexed="10"/>
      <name val="ＭＳ Ｐゴシック"/>
      <family val="3"/>
      <charset val="128"/>
    </font>
    <font>
      <sz val="12"/>
      <name val="ＭＳ Ｐゴシック"/>
      <family val="3"/>
      <charset val="128"/>
    </font>
    <font>
      <b/>
      <u/>
      <sz val="14"/>
      <color indexed="10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b/>
      <u val="double"/>
      <sz val="11"/>
      <color indexed="10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color rgb="FFFF0000"/>
      <name val="ＭＳ Ｐゴシック"/>
      <family val="3"/>
      <charset val="128"/>
    </font>
    <font>
      <sz val="11"/>
      <color rgb="FF0070C0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b/>
      <sz val="11"/>
      <color rgb="FF002060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b/>
      <sz val="16"/>
      <name val="ＭＳ ゴシック"/>
      <family val="3"/>
      <charset val="128"/>
    </font>
    <font>
      <sz val="12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0"/>
      <color theme="1"/>
      <name val="ＭＳ Ｐゴシック"/>
      <family val="2"/>
      <charset val="128"/>
      <scheme val="minor"/>
    </font>
    <font>
      <sz val="1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80">
    <xf numFmtId="0" fontId="0" fillId="0" borderId="0" xfId="0">
      <alignment vertical="center"/>
    </xf>
    <xf numFmtId="0" fontId="9" fillId="0" borderId="0" xfId="0" applyFont="1" applyFill="1" applyBorder="1" applyAlignment="1">
      <alignment horizontal="left"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0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distributed" vertical="center"/>
    </xf>
    <xf numFmtId="0" fontId="13" fillId="0" borderId="0" xfId="0" applyFont="1">
      <alignment vertical="center"/>
    </xf>
    <xf numFmtId="0" fontId="0" fillId="0" borderId="1" xfId="0" applyFont="1" applyBorder="1" applyAlignment="1">
      <alignment horizontal="center" vertical="center" shrinkToFit="1"/>
    </xf>
    <xf numFmtId="0" fontId="0" fillId="0" borderId="2" xfId="0" applyFont="1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8" fillId="0" borderId="0" xfId="0" applyFont="1">
      <alignment vertical="center"/>
    </xf>
    <xf numFmtId="0" fontId="14" fillId="0" borderId="0" xfId="0" applyFont="1">
      <alignment vertical="center"/>
    </xf>
    <xf numFmtId="0" fontId="0" fillId="0" borderId="2" xfId="0" applyBorder="1" applyAlignment="1">
      <alignment horizontal="center" vertical="center"/>
    </xf>
    <xf numFmtId="0" fontId="15" fillId="0" borderId="0" xfId="0" applyFont="1">
      <alignment vertical="center"/>
    </xf>
    <xf numFmtId="0" fontId="1" fillId="0" borderId="0" xfId="1" applyAlignment="1">
      <alignment vertical="center"/>
    </xf>
    <xf numFmtId="0" fontId="19" fillId="1" borderId="5" xfId="1" applyFont="1" applyFill="1" applyBorder="1" applyAlignment="1">
      <alignment horizontal="center" vertical="center"/>
    </xf>
    <xf numFmtId="0" fontId="19" fillId="1" borderId="6" xfId="1" applyFont="1" applyFill="1" applyBorder="1" applyAlignment="1">
      <alignment horizontal="center" vertical="center"/>
    </xf>
    <xf numFmtId="0" fontId="19" fillId="1" borderId="3" xfId="1" applyFont="1" applyFill="1" applyBorder="1" applyAlignment="1">
      <alignment horizontal="center" vertical="center"/>
    </xf>
    <xf numFmtId="0" fontId="20" fillId="0" borderId="0" xfId="1" applyFont="1" applyAlignment="1">
      <alignment vertical="center"/>
    </xf>
    <xf numFmtId="0" fontId="21" fillId="0" borderId="5" xfId="1" applyFont="1" applyBorder="1" applyAlignment="1">
      <alignment horizontal="center" vertical="center"/>
    </xf>
    <xf numFmtId="0" fontId="21" fillId="0" borderId="6" xfId="1" applyFont="1" applyFill="1" applyBorder="1" applyAlignment="1">
      <alignment vertical="center"/>
    </xf>
    <xf numFmtId="0" fontId="21" fillId="0" borderId="7" xfId="1" applyFont="1" applyFill="1" applyBorder="1" applyAlignment="1">
      <alignment vertical="center"/>
    </xf>
    <xf numFmtId="0" fontId="1" fillId="0" borderId="0" xfId="1" applyAlignment="1">
      <alignment horizontal="center" vertical="center"/>
    </xf>
    <xf numFmtId="0" fontId="21" fillId="0" borderId="8" xfId="1" applyFont="1" applyBorder="1" applyAlignment="1">
      <alignment horizontal="center" vertical="center"/>
    </xf>
    <xf numFmtId="0" fontId="21" fillId="0" borderId="9" xfId="1" applyFont="1" applyBorder="1" applyAlignment="1">
      <alignment horizontal="distributed" vertical="center" indent="1"/>
    </xf>
    <xf numFmtId="0" fontId="21" fillId="0" borderId="10" xfId="1" applyFont="1" applyBorder="1" applyAlignment="1">
      <alignment horizontal="center" vertical="center" shrinkToFit="1"/>
    </xf>
    <xf numFmtId="0" fontId="21" fillId="0" borderId="11" xfId="1" applyFont="1" applyFill="1" applyBorder="1" applyAlignment="1">
      <alignment vertical="center" shrinkToFit="1"/>
    </xf>
    <xf numFmtId="0" fontId="21" fillId="0" borderId="12" xfId="1" applyFont="1" applyFill="1" applyBorder="1" applyAlignment="1">
      <alignment vertical="center" shrinkToFit="1"/>
    </xf>
    <xf numFmtId="0" fontId="21" fillId="0" borderId="4" xfId="1" applyFont="1" applyBorder="1" applyAlignment="1">
      <alignment horizontal="center" vertical="center"/>
    </xf>
    <xf numFmtId="0" fontId="21" fillId="0" borderId="13" xfId="1" applyFont="1" applyBorder="1" applyAlignment="1">
      <alignment horizontal="distributed" vertical="center" indent="1"/>
    </xf>
    <xf numFmtId="0" fontId="21" fillId="0" borderId="14" xfId="1" applyFont="1" applyBorder="1" applyAlignment="1">
      <alignment horizontal="center" vertical="center" shrinkToFit="1"/>
    </xf>
    <xf numFmtId="0" fontId="21" fillId="0" borderId="15" xfId="1" applyFont="1" applyFill="1" applyBorder="1" applyAlignment="1">
      <alignment vertical="center" shrinkToFit="1"/>
    </xf>
    <xf numFmtId="0" fontId="21" fillId="0" borderId="16" xfId="1" applyFont="1" applyFill="1" applyBorder="1" applyAlignment="1">
      <alignment vertical="center" shrinkToFit="1"/>
    </xf>
    <xf numFmtId="0" fontId="21" fillId="0" borderId="17" xfId="1" applyFont="1" applyFill="1" applyBorder="1" applyAlignment="1">
      <alignment vertical="center" shrinkToFit="1"/>
    </xf>
    <xf numFmtId="0" fontId="21" fillId="0" borderId="18" xfId="1" applyFont="1" applyBorder="1" applyAlignment="1">
      <alignment horizontal="center" vertical="center"/>
    </xf>
    <xf numFmtId="0" fontId="21" fillId="0" borderId="19" xfId="1" applyFont="1" applyBorder="1" applyAlignment="1">
      <alignment horizontal="distributed" vertical="center" indent="1"/>
    </xf>
    <xf numFmtId="0" fontId="21" fillId="0" borderId="20" xfId="1" applyFont="1" applyBorder="1" applyAlignment="1">
      <alignment horizontal="center" vertical="center" shrinkToFit="1"/>
    </xf>
    <xf numFmtId="0" fontId="21" fillId="0" borderId="21" xfId="1" applyFont="1" applyFill="1" applyBorder="1" applyAlignment="1">
      <alignment vertical="center" shrinkToFit="1"/>
    </xf>
    <xf numFmtId="0" fontId="21" fillId="0" borderId="22" xfId="1" applyFont="1" applyFill="1" applyBorder="1" applyAlignment="1">
      <alignment vertical="center" shrinkToFit="1"/>
    </xf>
    <xf numFmtId="0" fontId="18" fillId="0" borderId="5" xfId="1" applyFont="1" applyBorder="1" applyAlignment="1">
      <alignment horizontal="center" vertical="center"/>
    </xf>
    <xf numFmtId="0" fontId="21" fillId="0" borderId="24" xfId="1" applyFont="1" applyBorder="1" applyAlignment="1">
      <alignment horizontal="center" vertical="center"/>
    </xf>
    <xf numFmtId="0" fontId="21" fillId="0" borderId="23" xfId="1" applyFont="1" applyFill="1" applyBorder="1" applyAlignment="1">
      <alignment vertical="center"/>
    </xf>
    <xf numFmtId="0" fontId="21" fillId="0" borderId="3" xfId="1" applyFont="1" applyFill="1" applyBorder="1" applyAlignment="1">
      <alignment vertical="center"/>
    </xf>
    <xf numFmtId="0" fontId="18" fillId="0" borderId="0" xfId="1" applyFont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0" fillId="0" borderId="1" xfId="0" applyFon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distributed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0" fillId="0" borderId="2" xfId="0" applyFont="1" applyBorder="1" applyAlignment="1" applyProtection="1">
      <alignment horizontal="center" vertical="center"/>
      <protection locked="0"/>
    </xf>
    <xf numFmtId="0" fontId="0" fillId="0" borderId="1" xfId="0" applyFont="1" applyBorder="1" applyAlignment="1" applyProtection="1">
      <alignment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vertical="center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0" xfId="0" applyFont="1" applyFill="1" applyBorder="1" applyAlignment="1">
      <alignment horizontal="left" vertical="center"/>
    </xf>
    <xf numFmtId="0" fontId="0" fillId="0" borderId="4" xfId="0" applyBorder="1">
      <alignment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0" fillId="0" borderId="1" xfId="0" applyFont="1" applyBorder="1" applyAlignment="1">
      <alignment horizontal="center" vertical="center"/>
    </xf>
    <xf numFmtId="0" fontId="0" fillId="0" borderId="2" xfId="0" applyBorder="1" applyProtection="1">
      <alignment vertical="center"/>
      <protection locked="0"/>
    </xf>
    <xf numFmtId="0" fontId="0" fillId="0" borderId="3" xfId="0" applyBorder="1" applyProtection="1">
      <alignment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Font="1" applyBorder="1" applyAlignment="1" applyProtection="1">
      <alignment horizontal="center" vertical="center"/>
      <protection locked="0"/>
    </xf>
    <xf numFmtId="0" fontId="16" fillId="0" borderId="0" xfId="0" applyFont="1" applyAlignment="1">
      <alignment horizontal="left" vertical="center" wrapText="1"/>
    </xf>
    <xf numFmtId="0" fontId="16" fillId="0" borderId="0" xfId="0" applyFont="1" applyAlignment="1">
      <alignment vertical="center" wrapText="1"/>
    </xf>
    <xf numFmtId="0" fontId="16" fillId="0" borderId="0" xfId="0" applyFont="1" applyFill="1" applyBorder="1" applyAlignment="1">
      <alignment horizontal="left" vertical="center"/>
    </xf>
    <xf numFmtId="0" fontId="13" fillId="0" borderId="0" xfId="0" applyFont="1" applyBorder="1" applyAlignment="1">
      <alignment horizontal="left" vertical="center" wrapText="1"/>
    </xf>
    <xf numFmtId="0" fontId="13" fillId="0" borderId="4" xfId="0" applyFont="1" applyBorder="1" applyAlignment="1">
      <alignment horizontal="left" vertical="center" wrapText="1"/>
    </xf>
    <xf numFmtId="0" fontId="13" fillId="2" borderId="0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21" fillId="0" borderId="2" xfId="1" applyFont="1" applyBorder="1" applyAlignment="1">
      <alignment horizontal="center" vertical="center" shrinkToFit="1"/>
    </xf>
    <xf numFmtId="0" fontId="21" fillId="0" borderId="23" xfId="1" applyFont="1" applyBorder="1" applyAlignment="1">
      <alignment horizontal="center" vertical="center" shrinkToFit="1"/>
    </xf>
    <xf numFmtId="0" fontId="21" fillId="0" borderId="2" xfId="1" applyFont="1" applyBorder="1" applyAlignment="1">
      <alignment horizontal="distributed" vertical="center" indent="1"/>
    </xf>
    <xf numFmtId="0" fontId="21" fillId="0" borderId="5" xfId="1" applyFont="1" applyBorder="1" applyAlignment="1">
      <alignment horizontal="distributed" vertical="center" indent="1"/>
    </xf>
    <xf numFmtId="0" fontId="18" fillId="0" borderId="0" xfId="1" applyFont="1" applyBorder="1" applyAlignment="1">
      <alignment horizontal="center" vertical="center"/>
    </xf>
    <xf numFmtId="0" fontId="17" fillId="0" borderId="0" xfId="1" applyFont="1" applyAlignment="1">
      <alignment horizontal="center" vertical="center"/>
    </xf>
    <xf numFmtId="0" fontId="19" fillId="1" borderId="2" xfId="1" applyFont="1" applyFill="1" applyBorder="1" applyAlignment="1">
      <alignment horizontal="center" vertical="center"/>
    </xf>
    <xf numFmtId="0" fontId="19" fillId="1" borderId="5" xfId="1" applyFont="1" applyFill="1" applyBorder="1" applyAlignment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419100</xdr:colOff>
      <xdr:row>14</xdr:row>
      <xdr:rowOff>152400</xdr:rowOff>
    </xdr:from>
    <xdr:to>
      <xdr:col>2</xdr:col>
      <xdr:colOff>466725</xdr:colOff>
      <xdr:row>17</xdr:row>
      <xdr:rowOff>28575</xdr:rowOff>
    </xdr:to>
    <xdr:cxnSp macro="">
      <xdr:nvCxnSpPr>
        <xdr:cNvPr id="3" name="直線矢印コネクタ 2"/>
        <xdr:cNvCxnSpPr/>
      </xdr:nvCxnSpPr>
      <xdr:spPr>
        <a:xfrm flipV="1">
          <a:off x="1228725" y="3619500"/>
          <a:ext cx="47625" cy="619125"/>
        </a:xfrm>
        <a:prstGeom prst="straightConnector1">
          <a:avLst/>
        </a:prstGeom>
        <a:ln w="15875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285750</xdr:colOff>
      <xdr:row>4</xdr:row>
      <xdr:rowOff>200026</xdr:rowOff>
    </xdr:from>
    <xdr:to>
      <xdr:col>11</xdr:col>
      <xdr:colOff>28575</xdr:colOff>
      <xdr:row>11</xdr:row>
      <xdr:rowOff>104775</xdr:rowOff>
    </xdr:to>
    <xdr:cxnSp macro="">
      <xdr:nvCxnSpPr>
        <xdr:cNvPr id="4" name="直線矢印コネクタ 3"/>
        <xdr:cNvCxnSpPr/>
      </xdr:nvCxnSpPr>
      <xdr:spPr>
        <a:xfrm flipH="1" flipV="1">
          <a:off x="4362450" y="1190626"/>
          <a:ext cx="1695450" cy="1638299"/>
        </a:xfrm>
        <a:prstGeom prst="straightConnector1">
          <a:avLst/>
        </a:prstGeom>
        <a:ln w="15875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200025</xdr:colOff>
      <xdr:row>15</xdr:row>
      <xdr:rowOff>238126</xdr:rowOff>
    </xdr:from>
    <xdr:to>
      <xdr:col>1</xdr:col>
      <xdr:colOff>257175</xdr:colOff>
      <xdr:row>20</xdr:row>
      <xdr:rowOff>161925</xdr:rowOff>
    </xdr:to>
    <xdr:cxnSp macro="">
      <xdr:nvCxnSpPr>
        <xdr:cNvPr id="6" name="直線矢印コネクタ 5"/>
        <xdr:cNvCxnSpPr/>
      </xdr:nvCxnSpPr>
      <xdr:spPr>
        <a:xfrm flipH="1" flipV="1">
          <a:off x="200025" y="3952876"/>
          <a:ext cx="600075" cy="1162049"/>
        </a:xfrm>
        <a:prstGeom prst="straightConnector1">
          <a:avLst/>
        </a:prstGeom>
        <a:ln w="15875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E22"/>
  <sheetViews>
    <sheetView tabSelected="1" topLeftCell="A14" zoomScaleNormal="100" zoomScaleSheetLayoutView="100" workbookViewId="0">
      <selection activeCell="D11" sqref="D11"/>
    </sheetView>
  </sheetViews>
  <sheetFormatPr defaultRowHeight="20.100000000000001" customHeight="1" x14ac:dyDescent="0.15"/>
  <cols>
    <col min="1" max="1" width="8.5" customWidth="1"/>
    <col min="2" max="2" width="3.5" customWidth="1"/>
    <col min="3" max="3" width="12.875" customWidth="1"/>
    <col min="4" max="10" width="5.125" customWidth="1"/>
    <col min="11" max="11" width="27.625" customWidth="1"/>
    <col min="14" max="14" width="5.25" hidden="1" customWidth="1"/>
    <col min="15" max="15" width="2.5" hidden="1" customWidth="1"/>
    <col min="16" max="23" width="5.25" hidden="1" customWidth="1"/>
    <col min="24" max="24" width="6.5" hidden="1" customWidth="1"/>
    <col min="25" max="26" width="7.125" hidden="1" customWidth="1"/>
    <col min="27" max="27" width="3.375" hidden="1" customWidth="1"/>
    <col min="28" max="28" width="5.25" hidden="1" customWidth="1"/>
    <col min="29" max="29" width="4.625" hidden="1" customWidth="1"/>
    <col min="30" max="30" width="4.75" hidden="1" customWidth="1"/>
    <col min="31" max="31" width="6.5" hidden="1" customWidth="1"/>
    <col min="32" max="32" width="5.75" customWidth="1"/>
  </cols>
  <sheetData>
    <row r="1" spans="1:31" ht="20.100000000000001" customHeight="1" x14ac:dyDescent="0.15">
      <c r="A1" t="s">
        <v>12</v>
      </c>
    </row>
    <row r="2" spans="1:31" ht="20.100000000000001" customHeight="1" x14ac:dyDescent="0.15">
      <c r="A2" s="4" t="s">
        <v>0</v>
      </c>
      <c r="B2" s="59"/>
      <c r="C2" s="59"/>
      <c r="D2" s="59"/>
      <c r="E2" s="59"/>
      <c r="F2" s="59"/>
      <c r="G2" s="59"/>
      <c r="H2" s="59"/>
      <c r="I2" s="60" t="s">
        <v>1</v>
      </c>
      <c r="J2" s="60"/>
      <c r="K2" s="47"/>
    </row>
    <row r="3" spans="1:31" ht="20.100000000000001" customHeight="1" x14ac:dyDescent="0.15">
      <c r="A3" s="4" t="s">
        <v>9</v>
      </c>
      <c r="B3" s="63"/>
      <c r="C3" s="64"/>
      <c r="D3" s="60" t="s">
        <v>10</v>
      </c>
      <c r="E3" s="60"/>
      <c r="F3" s="63"/>
      <c r="G3" s="64"/>
      <c r="H3" s="64"/>
      <c r="I3" s="64"/>
      <c r="J3" s="64"/>
      <c r="K3" s="64"/>
    </row>
    <row r="4" spans="1:31" ht="20.100000000000001" customHeight="1" x14ac:dyDescent="0.15">
      <c r="A4" s="4" t="s">
        <v>11</v>
      </c>
      <c r="B4" s="63"/>
      <c r="C4" s="64"/>
      <c r="D4" s="4" t="s">
        <v>2</v>
      </c>
      <c r="E4" s="63"/>
      <c r="F4" s="64"/>
      <c r="G4" s="64"/>
      <c r="H4" s="60" t="s">
        <v>55</v>
      </c>
      <c r="I4" s="60"/>
      <c r="J4" s="61"/>
      <c r="K4" s="62"/>
      <c r="M4" s="57" t="s">
        <v>82</v>
      </c>
    </row>
    <row r="5" spans="1:31" ht="20.100000000000001" customHeight="1" x14ac:dyDescent="0.15">
      <c r="A5" s="6" t="s">
        <v>3</v>
      </c>
      <c r="B5" s="4"/>
      <c r="C5" s="4" t="s">
        <v>24</v>
      </c>
      <c r="D5" s="4" t="s">
        <v>4</v>
      </c>
      <c r="E5" s="4" t="s">
        <v>13</v>
      </c>
      <c r="F5" s="4" t="s">
        <v>5</v>
      </c>
      <c r="G5" s="4" t="s">
        <v>6</v>
      </c>
      <c r="H5" s="4" t="s">
        <v>7</v>
      </c>
      <c r="I5" s="4" t="s">
        <v>8</v>
      </c>
      <c r="J5" s="10" t="s">
        <v>35</v>
      </c>
      <c r="K5" s="4" t="s">
        <v>34</v>
      </c>
      <c r="L5" s="58"/>
      <c r="M5" s="57" t="s">
        <v>92</v>
      </c>
      <c r="N5" t="s">
        <v>3</v>
      </c>
      <c r="P5" t="s">
        <v>91</v>
      </c>
      <c r="Q5" t="s">
        <v>4</v>
      </c>
      <c r="R5" t="s">
        <v>13</v>
      </c>
      <c r="S5" t="s">
        <v>5</v>
      </c>
      <c r="T5" t="s">
        <v>6</v>
      </c>
      <c r="U5" t="s">
        <v>7</v>
      </c>
      <c r="V5" t="s">
        <v>8</v>
      </c>
      <c r="W5" t="s">
        <v>35</v>
      </c>
      <c r="X5" t="s">
        <v>90</v>
      </c>
      <c r="Y5" t="s">
        <v>83</v>
      </c>
      <c r="Z5" t="s">
        <v>84</v>
      </c>
      <c r="AA5" t="s">
        <v>85</v>
      </c>
      <c r="AB5" t="s">
        <v>86</v>
      </c>
      <c r="AC5" t="s">
        <v>87</v>
      </c>
      <c r="AD5" t="s">
        <v>88</v>
      </c>
      <c r="AE5" t="s">
        <v>89</v>
      </c>
    </row>
    <row r="6" spans="1:31" ht="20.100000000000001" customHeight="1" x14ac:dyDescent="0.15">
      <c r="A6" s="6" t="s">
        <v>51</v>
      </c>
      <c r="B6" s="48"/>
      <c r="C6" s="49"/>
      <c r="D6" s="48"/>
      <c r="E6" s="49"/>
      <c r="F6" s="48"/>
      <c r="G6" s="49"/>
      <c r="H6" s="48"/>
      <c r="I6" s="49"/>
      <c r="J6" s="48"/>
      <c r="K6" s="49"/>
      <c r="N6" t="str">
        <f ca="1">OFFSET(INDIRECT("rc",FALSE),0,-13)</f>
        <v>校長</v>
      </c>
      <c r="O6">
        <f t="shared" ref="O6:X19" ca="1" si="0">OFFSET(INDIRECT("rc",FALSE),0,-13)</f>
        <v>0</v>
      </c>
      <c r="P6">
        <f t="shared" ca="1" si="0"/>
        <v>0</v>
      </c>
      <c r="Q6">
        <f t="shared" ca="1" si="0"/>
        <v>0</v>
      </c>
      <c r="R6">
        <f t="shared" ca="1" si="0"/>
        <v>0</v>
      </c>
      <c r="S6">
        <f t="shared" ca="1" si="0"/>
        <v>0</v>
      </c>
      <c r="T6">
        <f t="shared" ca="1" si="0"/>
        <v>0</v>
      </c>
      <c r="U6">
        <f t="shared" ca="1" si="0"/>
        <v>0</v>
      </c>
      <c r="V6">
        <f t="shared" ca="1" si="0"/>
        <v>0</v>
      </c>
      <c r="W6">
        <f ca="1">OFFSET(INDIRECT("rc",FALSE),0,-13)</f>
        <v>0</v>
      </c>
      <c r="X6">
        <f t="shared" ca="1" si="0"/>
        <v>0</v>
      </c>
      <c r="Y6">
        <f t="shared" ref="Y6:Y19" si="1">学校名</f>
        <v>0</v>
      </c>
      <c r="Z6">
        <f t="shared" ref="Z6:Z19" si="2">学級数</f>
        <v>0</v>
      </c>
      <c r="AA6">
        <f t="shared" ref="AA6:AA19" si="3">〒</f>
        <v>0</v>
      </c>
      <c r="AB6">
        <f t="shared" ref="AB6:AB19" si="4">住所</f>
        <v>0</v>
      </c>
      <c r="AC6">
        <f t="shared" ref="AC6:AC19" si="5">電話</f>
        <v>0</v>
      </c>
      <c r="AD6">
        <f t="shared" ref="AD6:AD19" si="6">FAX</f>
        <v>0</v>
      </c>
      <c r="AE6">
        <f t="shared" ref="AE6:AE19" si="7">メール</f>
        <v>0</v>
      </c>
    </row>
    <row r="7" spans="1:31" ht="20.100000000000001" customHeight="1" x14ac:dyDescent="0.15">
      <c r="A7" s="6" t="s">
        <v>16</v>
      </c>
      <c r="B7" s="48"/>
      <c r="C7" s="49"/>
      <c r="D7" s="50"/>
      <c r="E7" s="51"/>
      <c r="F7" s="51"/>
      <c r="G7" s="51"/>
      <c r="H7" s="51"/>
      <c r="I7" s="51"/>
      <c r="J7" s="52"/>
      <c r="K7" s="53"/>
      <c r="N7" t="str">
        <f t="shared" ref="N7:N19" ca="1" si="8">OFFSET(INDIRECT("rc",FALSE),0,-13)</f>
        <v>教頭</v>
      </c>
      <c r="O7">
        <f t="shared" ca="1" si="0"/>
        <v>0</v>
      </c>
      <c r="P7">
        <f t="shared" ca="1" si="0"/>
        <v>0</v>
      </c>
      <c r="Q7">
        <f t="shared" ca="1" si="0"/>
        <v>0</v>
      </c>
      <c r="R7">
        <f t="shared" ca="1" si="0"/>
        <v>0</v>
      </c>
      <c r="S7">
        <f t="shared" ca="1" si="0"/>
        <v>0</v>
      </c>
      <c r="T7">
        <f t="shared" ca="1" si="0"/>
        <v>0</v>
      </c>
      <c r="U7">
        <f t="shared" ca="1" si="0"/>
        <v>0</v>
      </c>
      <c r="V7">
        <f t="shared" ca="1" si="0"/>
        <v>0</v>
      </c>
      <c r="W7">
        <f t="shared" ca="1" si="0"/>
        <v>0</v>
      </c>
      <c r="X7">
        <f t="shared" ca="1" si="0"/>
        <v>0</v>
      </c>
      <c r="Y7">
        <f t="shared" si="1"/>
        <v>0</v>
      </c>
      <c r="Z7">
        <f t="shared" si="2"/>
        <v>0</v>
      </c>
      <c r="AA7">
        <f t="shared" si="3"/>
        <v>0</v>
      </c>
      <c r="AB7">
        <f t="shared" si="4"/>
        <v>0</v>
      </c>
      <c r="AC7">
        <f t="shared" si="5"/>
        <v>0</v>
      </c>
      <c r="AD7">
        <f t="shared" si="6"/>
        <v>0</v>
      </c>
      <c r="AE7">
        <f t="shared" si="7"/>
        <v>0</v>
      </c>
    </row>
    <row r="8" spans="1:31" ht="20.100000000000001" customHeight="1" x14ac:dyDescent="0.15">
      <c r="A8" s="6" t="s">
        <v>18</v>
      </c>
      <c r="B8" s="48"/>
      <c r="C8" s="49"/>
      <c r="D8" s="50"/>
      <c r="E8" s="51"/>
      <c r="F8" s="51"/>
      <c r="G8" s="51"/>
      <c r="H8" s="51"/>
      <c r="I8" s="51"/>
      <c r="J8" s="54"/>
      <c r="K8" s="55"/>
      <c r="N8" t="str">
        <f t="shared" ca="1" si="8"/>
        <v>教諭</v>
      </c>
      <c r="O8">
        <f t="shared" ca="1" si="0"/>
        <v>0</v>
      </c>
      <c r="P8">
        <f t="shared" ca="1" si="0"/>
        <v>0</v>
      </c>
      <c r="Q8">
        <f t="shared" ca="1" si="0"/>
        <v>0</v>
      </c>
      <c r="R8">
        <f t="shared" ca="1" si="0"/>
        <v>0</v>
      </c>
      <c r="S8">
        <f t="shared" ca="1" si="0"/>
        <v>0</v>
      </c>
      <c r="T8">
        <f t="shared" ca="1" si="0"/>
        <v>0</v>
      </c>
      <c r="U8">
        <f t="shared" ca="1" si="0"/>
        <v>0</v>
      </c>
      <c r="V8">
        <f t="shared" ca="1" si="0"/>
        <v>0</v>
      </c>
      <c r="W8">
        <f t="shared" ca="1" si="0"/>
        <v>0</v>
      </c>
      <c r="X8">
        <f t="shared" ca="1" si="0"/>
        <v>0</v>
      </c>
      <c r="Y8">
        <f t="shared" si="1"/>
        <v>0</v>
      </c>
      <c r="Z8">
        <f t="shared" si="2"/>
        <v>0</v>
      </c>
      <c r="AA8">
        <f t="shared" si="3"/>
        <v>0</v>
      </c>
      <c r="AB8">
        <f t="shared" si="4"/>
        <v>0</v>
      </c>
      <c r="AC8">
        <f t="shared" si="5"/>
        <v>0</v>
      </c>
      <c r="AD8">
        <f t="shared" si="6"/>
        <v>0</v>
      </c>
      <c r="AE8">
        <f t="shared" si="7"/>
        <v>0</v>
      </c>
    </row>
    <row r="9" spans="1:31" ht="20.100000000000001" customHeight="1" x14ac:dyDescent="0.15">
      <c r="A9" s="6" t="s">
        <v>18</v>
      </c>
      <c r="B9" s="48"/>
      <c r="C9" s="49"/>
      <c r="D9" s="50"/>
      <c r="E9" s="51"/>
      <c r="F9" s="51"/>
      <c r="G9" s="51"/>
      <c r="H9" s="51"/>
      <c r="I9" s="51"/>
      <c r="J9" s="54"/>
      <c r="K9" s="55"/>
      <c r="N9" t="str">
        <f t="shared" ca="1" si="8"/>
        <v>教諭</v>
      </c>
      <c r="O9">
        <f t="shared" ca="1" si="0"/>
        <v>0</v>
      </c>
      <c r="P9">
        <f t="shared" ca="1" si="0"/>
        <v>0</v>
      </c>
      <c r="Q9">
        <f t="shared" ca="1" si="0"/>
        <v>0</v>
      </c>
      <c r="R9">
        <f t="shared" ca="1" si="0"/>
        <v>0</v>
      </c>
      <c r="S9">
        <f t="shared" ca="1" si="0"/>
        <v>0</v>
      </c>
      <c r="T9">
        <f t="shared" ca="1" si="0"/>
        <v>0</v>
      </c>
      <c r="U9">
        <f t="shared" ca="1" si="0"/>
        <v>0</v>
      </c>
      <c r="V9">
        <f t="shared" ca="1" si="0"/>
        <v>0</v>
      </c>
      <c r="W9">
        <f t="shared" ca="1" si="0"/>
        <v>0</v>
      </c>
      <c r="X9">
        <f t="shared" ca="1" si="0"/>
        <v>0</v>
      </c>
      <c r="Y9">
        <f t="shared" si="1"/>
        <v>0</v>
      </c>
      <c r="Z9">
        <f t="shared" si="2"/>
        <v>0</v>
      </c>
      <c r="AA9">
        <f t="shared" si="3"/>
        <v>0</v>
      </c>
      <c r="AB9">
        <f t="shared" si="4"/>
        <v>0</v>
      </c>
      <c r="AC9">
        <f t="shared" si="5"/>
        <v>0</v>
      </c>
      <c r="AD9">
        <f t="shared" si="6"/>
        <v>0</v>
      </c>
      <c r="AE9">
        <f t="shared" si="7"/>
        <v>0</v>
      </c>
    </row>
    <row r="10" spans="1:31" ht="20.100000000000001" customHeight="1" x14ac:dyDescent="0.15">
      <c r="A10" s="6" t="s">
        <v>18</v>
      </c>
      <c r="B10" s="48"/>
      <c r="C10" s="49"/>
      <c r="D10" s="50"/>
      <c r="E10" s="51"/>
      <c r="F10" s="51"/>
      <c r="G10" s="51"/>
      <c r="H10" s="51"/>
      <c r="I10" s="51"/>
      <c r="J10" s="54"/>
      <c r="K10" s="55"/>
      <c r="N10" t="str">
        <f t="shared" ca="1" si="8"/>
        <v>教諭</v>
      </c>
      <c r="O10">
        <f t="shared" ca="1" si="0"/>
        <v>0</v>
      </c>
      <c r="P10">
        <f t="shared" ca="1" si="0"/>
        <v>0</v>
      </c>
      <c r="Q10">
        <f t="shared" ca="1" si="0"/>
        <v>0</v>
      </c>
      <c r="R10">
        <f t="shared" ca="1" si="0"/>
        <v>0</v>
      </c>
      <c r="S10">
        <f t="shared" ca="1" si="0"/>
        <v>0</v>
      </c>
      <c r="T10">
        <f t="shared" ca="1" si="0"/>
        <v>0</v>
      </c>
      <c r="U10">
        <f t="shared" ca="1" si="0"/>
        <v>0</v>
      </c>
      <c r="V10">
        <f t="shared" ca="1" si="0"/>
        <v>0</v>
      </c>
      <c r="W10">
        <f t="shared" ca="1" si="0"/>
        <v>0</v>
      </c>
      <c r="X10">
        <f t="shared" ca="1" si="0"/>
        <v>0</v>
      </c>
      <c r="Y10">
        <f t="shared" si="1"/>
        <v>0</v>
      </c>
      <c r="Z10">
        <f t="shared" si="2"/>
        <v>0</v>
      </c>
      <c r="AA10">
        <f t="shared" si="3"/>
        <v>0</v>
      </c>
      <c r="AB10">
        <f t="shared" si="4"/>
        <v>0</v>
      </c>
      <c r="AC10">
        <f t="shared" si="5"/>
        <v>0</v>
      </c>
      <c r="AD10">
        <f t="shared" si="6"/>
        <v>0</v>
      </c>
      <c r="AE10">
        <f t="shared" si="7"/>
        <v>0</v>
      </c>
    </row>
    <row r="11" spans="1:31" ht="20.100000000000001" customHeight="1" x14ac:dyDescent="0.15">
      <c r="A11" s="6" t="s">
        <v>18</v>
      </c>
      <c r="B11" s="48"/>
      <c r="C11" s="49"/>
      <c r="D11" s="50"/>
      <c r="E11" s="51"/>
      <c r="F11" s="51"/>
      <c r="G11" s="51"/>
      <c r="H11" s="51"/>
      <c r="I11" s="51"/>
      <c r="J11" s="54"/>
      <c r="K11" s="55"/>
      <c r="N11" t="str">
        <f t="shared" ca="1" si="8"/>
        <v>教諭</v>
      </c>
      <c r="O11">
        <f t="shared" ca="1" si="0"/>
        <v>0</v>
      </c>
      <c r="P11">
        <f t="shared" ca="1" si="0"/>
        <v>0</v>
      </c>
      <c r="Q11">
        <f t="shared" ca="1" si="0"/>
        <v>0</v>
      </c>
      <c r="R11">
        <f t="shared" ca="1" si="0"/>
        <v>0</v>
      </c>
      <c r="S11">
        <f t="shared" ca="1" si="0"/>
        <v>0</v>
      </c>
      <c r="T11">
        <f t="shared" ca="1" si="0"/>
        <v>0</v>
      </c>
      <c r="U11">
        <f t="shared" ca="1" si="0"/>
        <v>0</v>
      </c>
      <c r="V11">
        <f t="shared" ca="1" si="0"/>
        <v>0</v>
      </c>
      <c r="W11">
        <f t="shared" ca="1" si="0"/>
        <v>0</v>
      </c>
      <c r="X11">
        <f t="shared" ca="1" si="0"/>
        <v>0</v>
      </c>
      <c r="Y11">
        <f t="shared" si="1"/>
        <v>0</v>
      </c>
      <c r="Z11">
        <f t="shared" si="2"/>
        <v>0</v>
      </c>
      <c r="AA11">
        <f t="shared" si="3"/>
        <v>0</v>
      </c>
      <c r="AB11">
        <f t="shared" si="4"/>
        <v>0</v>
      </c>
      <c r="AC11">
        <f t="shared" si="5"/>
        <v>0</v>
      </c>
      <c r="AD11">
        <f t="shared" si="6"/>
        <v>0</v>
      </c>
      <c r="AE11">
        <f t="shared" si="7"/>
        <v>0</v>
      </c>
    </row>
    <row r="12" spans="1:31" ht="20.100000000000001" customHeight="1" x14ac:dyDescent="0.15">
      <c r="A12" s="6" t="s">
        <v>18</v>
      </c>
      <c r="B12" s="50"/>
      <c r="C12" s="49"/>
      <c r="D12" s="50"/>
      <c r="E12" s="51"/>
      <c r="F12" s="51"/>
      <c r="G12" s="51"/>
      <c r="H12" s="51"/>
      <c r="I12" s="51"/>
      <c r="J12" s="54"/>
      <c r="K12" s="55"/>
      <c r="N12" t="str">
        <f t="shared" ca="1" si="8"/>
        <v>教諭</v>
      </c>
      <c r="O12">
        <f t="shared" ca="1" si="0"/>
        <v>0</v>
      </c>
      <c r="P12">
        <f t="shared" ca="1" si="0"/>
        <v>0</v>
      </c>
      <c r="Q12">
        <f t="shared" ca="1" si="0"/>
        <v>0</v>
      </c>
      <c r="R12">
        <f t="shared" ca="1" si="0"/>
        <v>0</v>
      </c>
      <c r="S12">
        <f t="shared" ca="1" si="0"/>
        <v>0</v>
      </c>
      <c r="T12">
        <f t="shared" ca="1" si="0"/>
        <v>0</v>
      </c>
      <c r="U12">
        <f t="shared" ca="1" si="0"/>
        <v>0</v>
      </c>
      <c r="V12">
        <f t="shared" ca="1" si="0"/>
        <v>0</v>
      </c>
      <c r="W12">
        <f t="shared" ca="1" si="0"/>
        <v>0</v>
      </c>
      <c r="X12">
        <f t="shared" ca="1" si="0"/>
        <v>0</v>
      </c>
      <c r="Y12">
        <f t="shared" si="1"/>
        <v>0</v>
      </c>
      <c r="Z12">
        <f t="shared" si="2"/>
        <v>0</v>
      </c>
      <c r="AA12">
        <f t="shared" si="3"/>
        <v>0</v>
      </c>
      <c r="AB12">
        <f t="shared" si="4"/>
        <v>0</v>
      </c>
      <c r="AC12">
        <f t="shared" si="5"/>
        <v>0</v>
      </c>
      <c r="AD12">
        <f t="shared" si="6"/>
        <v>0</v>
      </c>
      <c r="AE12">
        <f t="shared" si="7"/>
        <v>0</v>
      </c>
    </row>
    <row r="13" spans="1:31" ht="20.100000000000001" customHeight="1" x14ac:dyDescent="0.15">
      <c r="A13" s="6" t="s">
        <v>18</v>
      </c>
      <c r="B13" s="48"/>
      <c r="C13" s="49"/>
      <c r="D13" s="50"/>
      <c r="E13" s="51"/>
      <c r="F13" s="51"/>
      <c r="G13" s="51"/>
      <c r="H13" s="51"/>
      <c r="I13" s="51"/>
      <c r="J13" s="54"/>
      <c r="K13" s="55"/>
      <c r="N13" t="str">
        <f t="shared" ca="1" si="8"/>
        <v>教諭</v>
      </c>
      <c r="O13">
        <f t="shared" ca="1" si="0"/>
        <v>0</v>
      </c>
      <c r="P13">
        <f t="shared" ca="1" si="0"/>
        <v>0</v>
      </c>
      <c r="Q13">
        <f t="shared" ca="1" si="0"/>
        <v>0</v>
      </c>
      <c r="R13">
        <f t="shared" ca="1" si="0"/>
        <v>0</v>
      </c>
      <c r="S13">
        <f t="shared" ca="1" si="0"/>
        <v>0</v>
      </c>
      <c r="T13">
        <f t="shared" ca="1" si="0"/>
        <v>0</v>
      </c>
      <c r="U13">
        <f t="shared" ca="1" si="0"/>
        <v>0</v>
      </c>
      <c r="V13">
        <f t="shared" ca="1" si="0"/>
        <v>0</v>
      </c>
      <c r="W13">
        <f t="shared" ca="1" si="0"/>
        <v>0</v>
      </c>
      <c r="X13">
        <f t="shared" ca="1" si="0"/>
        <v>0</v>
      </c>
      <c r="Y13">
        <f t="shared" si="1"/>
        <v>0</v>
      </c>
      <c r="Z13">
        <f t="shared" si="2"/>
        <v>0</v>
      </c>
      <c r="AA13">
        <f t="shared" si="3"/>
        <v>0</v>
      </c>
      <c r="AB13">
        <f t="shared" si="4"/>
        <v>0</v>
      </c>
      <c r="AC13">
        <f t="shared" si="5"/>
        <v>0</v>
      </c>
      <c r="AD13">
        <f t="shared" si="6"/>
        <v>0</v>
      </c>
      <c r="AE13">
        <f t="shared" si="7"/>
        <v>0</v>
      </c>
    </row>
    <row r="14" spans="1:31" ht="20.100000000000001" customHeight="1" x14ac:dyDescent="0.15">
      <c r="A14" s="6" t="s">
        <v>45</v>
      </c>
      <c r="B14" s="48"/>
      <c r="C14" s="49"/>
      <c r="D14" s="50"/>
      <c r="E14" s="51"/>
      <c r="F14" s="51"/>
      <c r="G14" s="51"/>
      <c r="H14" s="51"/>
      <c r="I14" s="51"/>
      <c r="J14" s="54"/>
      <c r="K14" s="56"/>
      <c r="N14" t="str">
        <f t="shared" ca="1" si="8"/>
        <v>教諭</v>
      </c>
      <c r="O14">
        <f t="shared" ca="1" si="0"/>
        <v>0</v>
      </c>
      <c r="P14">
        <f t="shared" ca="1" si="0"/>
        <v>0</v>
      </c>
      <c r="Q14">
        <f t="shared" ca="1" si="0"/>
        <v>0</v>
      </c>
      <c r="R14">
        <f t="shared" ca="1" si="0"/>
        <v>0</v>
      </c>
      <c r="S14">
        <f t="shared" ca="1" si="0"/>
        <v>0</v>
      </c>
      <c r="T14">
        <f t="shared" ca="1" si="0"/>
        <v>0</v>
      </c>
      <c r="U14">
        <f t="shared" ca="1" si="0"/>
        <v>0</v>
      </c>
      <c r="V14">
        <f t="shared" ca="1" si="0"/>
        <v>0</v>
      </c>
      <c r="W14">
        <f t="shared" ca="1" si="0"/>
        <v>0</v>
      </c>
      <c r="X14">
        <f t="shared" ca="1" si="0"/>
        <v>0</v>
      </c>
      <c r="Y14">
        <f t="shared" si="1"/>
        <v>0</v>
      </c>
      <c r="Z14">
        <f t="shared" si="2"/>
        <v>0</v>
      </c>
      <c r="AA14">
        <f t="shared" si="3"/>
        <v>0</v>
      </c>
      <c r="AB14">
        <f t="shared" si="4"/>
        <v>0</v>
      </c>
      <c r="AC14">
        <f t="shared" si="5"/>
        <v>0</v>
      </c>
      <c r="AD14">
        <f t="shared" si="6"/>
        <v>0</v>
      </c>
      <c r="AE14">
        <f t="shared" si="7"/>
        <v>0</v>
      </c>
    </row>
    <row r="15" spans="1:31" ht="20.100000000000001" customHeight="1" x14ac:dyDescent="0.15">
      <c r="A15" s="6" t="s">
        <v>18</v>
      </c>
      <c r="B15" s="48"/>
      <c r="C15" s="49"/>
      <c r="D15" s="50"/>
      <c r="E15" s="51"/>
      <c r="F15" s="51"/>
      <c r="G15" s="51"/>
      <c r="H15" s="51"/>
      <c r="I15" s="51"/>
      <c r="J15" s="54"/>
      <c r="K15" s="55"/>
      <c r="N15" t="str">
        <f t="shared" ca="1" si="8"/>
        <v>教諭</v>
      </c>
      <c r="O15">
        <f t="shared" ca="1" si="0"/>
        <v>0</v>
      </c>
      <c r="P15">
        <f t="shared" ca="1" si="0"/>
        <v>0</v>
      </c>
      <c r="Q15">
        <f t="shared" ca="1" si="0"/>
        <v>0</v>
      </c>
      <c r="R15">
        <f t="shared" ca="1" si="0"/>
        <v>0</v>
      </c>
      <c r="S15">
        <f t="shared" ca="1" si="0"/>
        <v>0</v>
      </c>
      <c r="T15">
        <f t="shared" ca="1" si="0"/>
        <v>0</v>
      </c>
      <c r="U15">
        <f t="shared" ca="1" si="0"/>
        <v>0</v>
      </c>
      <c r="V15">
        <f t="shared" ca="1" si="0"/>
        <v>0</v>
      </c>
      <c r="W15">
        <f t="shared" ca="1" si="0"/>
        <v>0</v>
      </c>
      <c r="X15">
        <f t="shared" ca="1" si="0"/>
        <v>0</v>
      </c>
      <c r="Y15">
        <f t="shared" si="1"/>
        <v>0</v>
      </c>
      <c r="Z15">
        <f t="shared" si="2"/>
        <v>0</v>
      </c>
      <c r="AA15">
        <f t="shared" si="3"/>
        <v>0</v>
      </c>
      <c r="AB15">
        <f t="shared" si="4"/>
        <v>0</v>
      </c>
      <c r="AC15">
        <f t="shared" si="5"/>
        <v>0</v>
      </c>
      <c r="AD15">
        <f t="shared" si="6"/>
        <v>0</v>
      </c>
      <c r="AE15">
        <f t="shared" si="7"/>
        <v>0</v>
      </c>
    </row>
    <row r="16" spans="1:31" ht="20.100000000000001" customHeight="1" x14ac:dyDescent="0.15">
      <c r="A16" s="6" t="s">
        <v>52</v>
      </c>
      <c r="B16" s="48"/>
      <c r="C16" s="49"/>
      <c r="D16" s="50"/>
      <c r="E16" s="51"/>
      <c r="F16" s="51"/>
      <c r="G16" s="51"/>
      <c r="H16" s="51"/>
      <c r="I16" s="51"/>
      <c r="J16" s="54"/>
      <c r="K16" s="56"/>
      <c r="N16" t="str">
        <f t="shared" ca="1" si="8"/>
        <v>実教</v>
      </c>
      <c r="O16">
        <f t="shared" ca="1" si="0"/>
        <v>0</v>
      </c>
      <c r="P16">
        <f t="shared" ca="1" si="0"/>
        <v>0</v>
      </c>
      <c r="Q16">
        <f t="shared" ca="1" si="0"/>
        <v>0</v>
      </c>
      <c r="R16">
        <f t="shared" ca="1" si="0"/>
        <v>0</v>
      </c>
      <c r="S16">
        <f t="shared" ca="1" si="0"/>
        <v>0</v>
      </c>
      <c r="T16">
        <f t="shared" ca="1" si="0"/>
        <v>0</v>
      </c>
      <c r="U16">
        <f t="shared" ca="1" si="0"/>
        <v>0</v>
      </c>
      <c r="V16">
        <f t="shared" ca="1" si="0"/>
        <v>0</v>
      </c>
      <c r="W16">
        <f t="shared" ca="1" si="0"/>
        <v>0</v>
      </c>
      <c r="X16">
        <f t="shared" ca="1" si="0"/>
        <v>0</v>
      </c>
      <c r="Y16">
        <f t="shared" si="1"/>
        <v>0</v>
      </c>
      <c r="Z16">
        <f t="shared" si="2"/>
        <v>0</v>
      </c>
      <c r="AA16">
        <f t="shared" si="3"/>
        <v>0</v>
      </c>
      <c r="AB16">
        <f t="shared" si="4"/>
        <v>0</v>
      </c>
      <c r="AC16">
        <f t="shared" si="5"/>
        <v>0</v>
      </c>
      <c r="AD16">
        <f t="shared" si="6"/>
        <v>0</v>
      </c>
      <c r="AE16">
        <f t="shared" si="7"/>
        <v>0</v>
      </c>
    </row>
    <row r="17" spans="1:31" ht="20.100000000000001" customHeight="1" x14ac:dyDescent="0.15">
      <c r="A17" s="6" t="s">
        <v>46</v>
      </c>
      <c r="B17" s="48"/>
      <c r="C17" s="49"/>
      <c r="D17" s="50"/>
      <c r="E17" s="51"/>
      <c r="F17" s="51"/>
      <c r="G17" s="51"/>
      <c r="H17" s="51"/>
      <c r="I17" s="51"/>
      <c r="J17" s="54"/>
      <c r="K17" s="55"/>
      <c r="N17" t="str">
        <f t="shared" ca="1" si="8"/>
        <v>実講</v>
      </c>
      <c r="O17">
        <f t="shared" ca="1" si="0"/>
        <v>0</v>
      </c>
      <c r="P17">
        <f t="shared" ca="1" si="0"/>
        <v>0</v>
      </c>
      <c r="Q17">
        <f t="shared" ca="1" si="0"/>
        <v>0</v>
      </c>
      <c r="R17">
        <f t="shared" ca="1" si="0"/>
        <v>0</v>
      </c>
      <c r="S17">
        <f t="shared" ca="1" si="0"/>
        <v>0</v>
      </c>
      <c r="T17">
        <f t="shared" ca="1" si="0"/>
        <v>0</v>
      </c>
      <c r="U17">
        <f t="shared" ca="1" si="0"/>
        <v>0</v>
      </c>
      <c r="V17">
        <f t="shared" ca="1" si="0"/>
        <v>0</v>
      </c>
      <c r="W17">
        <f t="shared" ca="1" si="0"/>
        <v>0</v>
      </c>
      <c r="X17">
        <f t="shared" ca="1" si="0"/>
        <v>0</v>
      </c>
      <c r="Y17">
        <f t="shared" si="1"/>
        <v>0</v>
      </c>
      <c r="Z17">
        <f t="shared" si="2"/>
        <v>0</v>
      </c>
      <c r="AA17">
        <f t="shared" si="3"/>
        <v>0</v>
      </c>
      <c r="AB17">
        <f t="shared" si="4"/>
        <v>0</v>
      </c>
      <c r="AC17">
        <f t="shared" si="5"/>
        <v>0</v>
      </c>
      <c r="AD17">
        <f t="shared" si="6"/>
        <v>0</v>
      </c>
      <c r="AE17">
        <f t="shared" si="7"/>
        <v>0</v>
      </c>
    </row>
    <row r="18" spans="1:31" ht="20.100000000000001" customHeight="1" x14ac:dyDescent="0.15">
      <c r="A18" s="6" t="s">
        <v>47</v>
      </c>
      <c r="B18" s="48"/>
      <c r="C18" s="49"/>
      <c r="D18" s="48"/>
      <c r="E18" s="51"/>
      <c r="F18" s="51"/>
      <c r="G18" s="51"/>
      <c r="H18" s="51"/>
      <c r="I18" s="51"/>
      <c r="J18" s="54"/>
      <c r="K18" s="55"/>
      <c r="N18" t="str">
        <f t="shared" ca="1" si="8"/>
        <v>実助</v>
      </c>
      <c r="O18">
        <f t="shared" ca="1" si="0"/>
        <v>0</v>
      </c>
      <c r="P18">
        <f t="shared" ca="1" si="0"/>
        <v>0</v>
      </c>
      <c r="Q18">
        <f t="shared" ca="1" si="0"/>
        <v>0</v>
      </c>
      <c r="R18">
        <f t="shared" ca="1" si="0"/>
        <v>0</v>
      </c>
      <c r="S18">
        <f t="shared" ca="1" si="0"/>
        <v>0</v>
      </c>
      <c r="T18">
        <f t="shared" ca="1" si="0"/>
        <v>0</v>
      </c>
      <c r="U18">
        <f t="shared" ca="1" si="0"/>
        <v>0</v>
      </c>
      <c r="V18">
        <f t="shared" ca="1" si="0"/>
        <v>0</v>
      </c>
      <c r="W18">
        <f t="shared" ca="1" si="0"/>
        <v>0</v>
      </c>
      <c r="X18">
        <f t="shared" ca="1" si="0"/>
        <v>0</v>
      </c>
      <c r="Y18">
        <f t="shared" si="1"/>
        <v>0</v>
      </c>
      <c r="Z18">
        <f t="shared" si="2"/>
        <v>0</v>
      </c>
      <c r="AA18">
        <f t="shared" si="3"/>
        <v>0</v>
      </c>
      <c r="AB18">
        <f t="shared" si="4"/>
        <v>0</v>
      </c>
      <c r="AC18">
        <f t="shared" si="5"/>
        <v>0</v>
      </c>
      <c r="AD18">
        <f t="shared" si="6"/>
        <v>0</v>
      </c>
      <c r="AE18">
        <f t="shared" si="7"/>
        <v>0</v>
      </c>
    </row>
    <row r="19" spans="1:31" ht="20.100000000000001" customHeight="1" x14ac:dyDescent="0.15">
      <c r="A19" s="6" t="s">
        <v>19</v>
      </c>
      <c r="B19" s="50"/>
      <c r="C19" s="49"/>
      <c r="D19" s="50"/>
      <c r="E19" s="51"/>
      <c r="F19" s="51"/>
      <c r="G19" s="51"/>
      <c r="H19" s="51"/>
      <c r="I19" s="51"/>
      <c r="J19" s="52"/>
      <c r="K19" s="53"/>
      <c r="N19" t="str">
        <f t="shared" ca="1" si="8"/>
        <v>講師</v>
      </c>
      <c r="O19">
        <f t="shared" ca="1" si="0"/>
        <v>0</v>
      </c>
      <c r="P19">
        <f t="shared" ca="1" si="0"/>
        <v>0</v>
      </c>
      <c r="Q19">
        <f t="shared" ca="1" si="0"/>
        <v>0</v>
      </c>
      <c r="R19">
        <f t="shared" ca="1" si="0"/>
        <v>0</v>
      </c>
      <c r="S19">
        <f t="shared" ca="1" si="0"/>
        <v>0</v>
      </c>
      <c r="T19">
        <f t="shared" ca="1" si="0"/>
        <v>0</v>
      </c>
      <c r="U19">
        <f t="shared" ca="1" si="0"/>
        <v>0</v>
      </c>
      <c r="V19">
        <f t="shared" ca="1" si="0"/>
        <v>0</v>
      </c>
      <c r="W19">
        <f t="shared" ca="1" si="0"/>
        <v>0</v>
      </c>
      <c r="X19">
        <f t="shared" ca="1" si="0"/>
        <v>0</v>
      </c>
      <c r="Y19">
        <f t="shared" si="1"/>
        <v>0</v>
      </c>
      <c r="Z19">
        <f t="shared" si="2"/>
        <v>0</v>
      </c>
      <c r="AA19">
        <f t="shared" si="3"/>
        <v>0</v>
      </c>
      <c r="AB19">
        <f t="shared" si="4"/>
        <v>0</v>
      </c>
      <c r="AC19">
        <f t="shared" si="5"/>
        <v>0</v>
      </c>
      <c r="AD19">
        <f t="shared" si="6"/>
        <v>0</v>
      </c>
      <c r="AE19">
        <f t="shared" si="7"/>
        <v>0</v>
      </c>
    </row>
    <row r="21" spans="1:31" ht="20.100000000000001" customHeight="1" x14ac:dyDescent="0.15">
      <c r="C21" s="3" t="s">
        <v>98</v>
      </c>
    </row>
    <row r="22" spans="1:31" s="13" customFormat="1" ht="20.100000000000001" customHeight="1" x14ac:dyDescent="0.15">
      <c r="C22" s="14" t="s">
        <v>43</v>
      </c>
    </row>
  </sheetData>
  <sheetProtection sheet="1" selectLockedCells="1"/>
  <mergeCells count="9">
    <mergeCell ref="B2:H2"/>
    <mergeCell ref="I2:J2"/>
    <mergeCell ref="H4:I4"/>
    <mergeCell ref="J4:K4"/>
    <mergeCell ref="B3:C3"/>
    <mergeCell ref="D3:E3"/>
    <mergeCell ref="F3:K3"/>
    <mergeCell ref="E4:G4"/>
    <mergeCell ref="B4:C4"/>
  </mergeCells>
  <phoneticPr fontId="2"/>
  <dataValidations count="4">
    <dataValidation imeMode="disabled" allowBlank="1" showInputMessage="1" showErrorMessage="1" sqref="K2 B3:C4 E4:G4 J4:K4 K7:K19"/>
    <dataValidation type="list" allowBlank="1" showInputMessage="1" sqref="A6:A19">
      <formula1>"校長,副校長,教頭,主幹,教諭,実教,実講,実助,講師"</formula1>
    </dataValidation>
    <dataValidation type="list" allowBlank="1" showInputMessage="1" sqref="B6:B19">
      <formula1>"◎,△"</formula1>
    </dataValidation>
    <dataValidation type="list" allowBlank="1" showInputMessage="1" sqref="E6:I19">
      <formula1>"○"</formula1>
    </dataValidation>
  </dataValidations>
  <printOptions horizontalCentered="1"/>
  <pageMargins left="0.59055118110236227" right="0.59055118110236227" top="0.59055118110236227" bottom="0.59055118110236227" header="0.51181102362204722" footer="0.51181102362204722"/>
  <pageSetup paperSize="9" scale="98" orientation="portrait" horizontalDpi="300" r:id="rId1"/>
  <headerFooter alignWithMargins="0"/>
  <colBreaks count="1" manualBreakCount="1">
    <brk id="12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Q23"/>
  <sheetViews>
    <sheetView zoomScaleNormal="100" workbookViewId="0">
      <selection activeCell="L1" sqref="L1"/>
    </sheetView>
  </sheetViews>
  <sheetFormatPr defaultRowHeight="20.100000000000001" customHeight="1" x14ac:dyDescent="0.15"/>
  <cols>
    <col min="1" max="1" width="7.125" customWidth="1"/>
    <col min="2" max="2" width="3.5" customWidth="1"/>
    <col min="3" max="3" width="12.875" customWidth="1"/>
    <col min="4" max="10" width="5" customWidth="1"/>
    <col min="11" max="11" width="20.625" customWidth="1"/>
  </cols>
  <sheetData>
    <row r="1" spans="1:17" ht="20.100000000000001" customHeight="1" x14ac:dyDescent="0.15">
      <c r="A1" t="s">
        <v>12</v>
      </c>
      <c r="L1" s="16"/>
    </row>
    <row r="2" spans="1:17" ht="20.100000000000001" customHeight="1" x14ac:dyDescent="0.15">
      <c r="A2" s="4" t="s">
        <v>0</v>
      </c>
      <c r="B2" s="71" t="s">
        <v>95</v>
      </c>
      <c r="C2" s="71"/>
      <c r="D2" s="71"/>
      <c r="E2" s="71"/>
      <c r="F2" s="71"/>
      <c r="G2" s="71"/>
      <c r="H2" s="71"/>
      <c r="I2" s="60" t="s">
        <v>1</v>
      </c>
      <c r="J2" s="60"/>
      <c r="K2" s="5">
        <v>18</v>
      </c>
      <c r="L2" s="8" t="s">
        <v>32</v>
      </c>
    </row>
    <row r="3" spans="1:17" ht="20.100000000000001" customHeight="1" x14ac:dyDescent="0.15">
      <c r="A3" s="4" t="s">
        <v>9</v>
      </c>
      <c r="B3" s="60" t="s">
        <v>44</v>
      </c>
      <c r="C3" s="60"/>
      <c r="D3" s="60" t="s">
        <v>10</v>
      </c>
      <c r="E3" s="60"/>
      <c r="F3" s="60" t="s">
        <v>94</v>
      </c>
      <c r="G3" s="60"/>
      <c r="H3" s="60"/>
      <c r="I3" s="60"/>
      <c r="J3" s="60"/>
      <c r="K3" s="60"/>
    </row>
    <row r="4" spans="1:17" ht="20.100000000000001" customHeight="1" x14ac:dyDescent="0.15">
      <c r="A4" s="4" t="s">
        <v>11</v>
      </c>
      <c r="B4" s="60" t="s">
        <v>22</v>
      </c>
      <c r="C4" s="60"/>
      <c r="D4" s="4" t="s">
        <v>2</v>
      </c>
      <c r="E4" s="60" t="s">
        <v>23</v>
      </c>
      <c r="F4" s="60"/>
      <c r="G4" s="60"/>
      <c r="H4" s="60" t="s">
        <v>29</v>
      </c>
      <c r="I4" s="60"/>
      <c r="J4" s="60" t="s">
        <v>93</v>
      </c>
      <c r="K4" s="60"/>
      <c r="L4" s="68" t="s">
        <v>33</v>
      </c>
      <c r="M4" s="68"/>
      <c r="N4" s="68"/>
      <c r="O4" s="68"/>
      <c r="P4" s="68"/>
    </row>
    <row r="5" spans="1:17" ht="20.100000000000001" customHeight="1" x14ac:dyDescent="0.15">
      <c r="A5" s="4" t="s">
        <v>3</v>
      </c>
      <c r="B5" s="4"/>
      <c r="C5" s="4" t="s">
        <v>24</v>
      </c>
      <c r="D5" s="4" t="s">
        <v>4</v>
      </c>
      <c r="E5" s="4" t="s">
        <v>13</v>
      </c>
      <c r="F5" s="4" t="s">
        <v>5</v>
      </c>
      <c r="G5" s="4" t="s">
        <v>6</v>
      </c>
      <c r="H5" s="4" t="s">
        <v>7</v>
      </c>
      <c r="I5" s="4" t="s">
        <v>8</v>
      </c>
      <c r="J5" s="10" t="s">
        <v>35</v>
      </c>
      <c r="K5" s="4" t="s">
        <v>34</v>
      </c>
      <c r="L5" s="68"/>
      <c r="M5" s="68"/>
      <c r="N5" s="68"/>
      <c r="O5" s="68"/>
      <c r="P5" s="68"/>
    </row>
    <row r="6" spans="1:17" ht="20.100000000000001" customHeight="1" x14ac:dyDescent="0.15">
      <c r="A6" s="4" t="s">
        <v>14</v>
      </c>
      <c r="B6" s="4"/>
      <c r="C6" s="7" t="s">
        <v>26</v>
      </c>
      <c r="D6" s="4" t="s">
        <v>15</v>
      </c>
      <c r="E6" s="4"/>
      <c r="F6" s="4"/>
      <c r="G6" s="4"/>
      <c r="H6" s="4"/>
      <c r="I6" s="4"/>
      <c r="J6" s="10"/>
      <c r="K6" s="11"/>
    </row>
    <row r="7" spans="1:17" ht="20.100000000000001" customHeight="1" x14ac:dyDescent="0.15">
      <c r="A7" s="4" t="s">
        <v>16</v>
      </c>
      <c r="B7" s="4"/>
      <c r="C7" s="7" t="s">
        <v>25</v>
      </c>
      <c r="D7" s="4" t="s">
        <v>17</v>
      </c>
      <c r="E7" s="4"/>
      <c r="F7" s="4"/>
      <c r="G7" s="4"/>
      <c r="H7" s="4"/>
      <c r="I7" s="4"/>
      <c r="J7" s="10"/>
      <c r="K7" s="11"/>
      <c r="L7" s="69" t="s">
        <v>40</v>
      </c>
      <c r="M7" s="68"/>
      <c r="N7" s="68"/>
      <c r="O7" s="68"/>
      <c r="P7" s="68"/>
      <c r="Q7" s="68"/>
    </row>
    <row r="8" spans="1:17" ht="20.100000000000001" customHeight="1" x14ac:dyDescent="0.15">
      <c r="A8" s="4" t="s">
        <v>18</v>
      </c>
      <c r="B8" s="4"/>
      <c r="C8" s="7" t="s">
        <v>25</v>
      </c>
      <c r="D8" s="4" t="s">
        <v>5</v>
      </c>
      <c r="E8" s="4" t="s">
        <v>30</v>
      </c>
      <c r="F8" s="4" t="s">
        <v>30</v>
      </c>
      <c r="G8" s="4"/>
      <c r="H8" s="4"/>
      <c r="I8" s="4"/>
      <c r="J8" s="15" t="s">
        <v>5</v>
      </c>
      <c r="K8" s="12"/>
      <c r="L8" s="69"/>
      <c r="M8" s="68"/>
      <c r="N8" s="68"/>
      <c r="O8" s="68"/>
      <c r="P8" s="68"/>
      <c r="Q8" s="68"/>
    </row>
    <row r="9" spans="1:17" ht="20.100000000000001" customHeight="1" x14ac:dyDescent="0.15">
      <c r="A9" s="4" t="s">
        <v>18</v>
      </c>
      <c r="B9" s="4" t="s">
        <v>21</v>
      </c>
      <c r="C9" s="7" t="s">
        <v>25</v>
      </c>
      <c r="D9" s="4" t="s">
        <v>5</v>
      </c>
      <c r="E9" s="4" t="s">
        <v>28</v>
      </c>
      <c r="F9" s="4" t="s">
        <v>27</v>
      </c>
      <c r="G9" s="4"/>
      <c r="H9" s="4"/>
      <c r="I9" s="4"/>
      <c r="J9" s="15" t="s">
        <v>13</v>
      </c>
      <c r="K9" s="12"/>
      <c r="L9" s="69"/>
      <c r="M9" s="68"/>
      <c r="N9" s="68"/>
      <c r="O9" s="68"/>
      <c r="P9" s="68"/>
      <c r="Q9" s="68"/>
    </row>
    <row r="10" spans="1:17" ht="20.100000000000001" customHeight="1" x14ac:dyDescent="0.15">
      <c r="A10" s="4" t="s">
        <v>18</v>
      </c>
      <c r="B10" s="4"/>
      <c r="C10" s="7" t="s">
        <v>25</v>
      </c>
      <c r="D10" s="4" t="s">
        <v>6</v>
      </c>
      <c r="E10" s="4"/>
      <c r="F10" s="4"/>
      <c r="G10" s="4" t="s">
        <v>27</v>
      </c>
      <c r="H10" s="4"/>
      <c r="I10" s="4"/>
      <c r="J10" s="15" t="s">
        <v>6</v>
      </c>
      <c r="K10" s="12"/>
      <c r="L10" s="69"/>
      <c r="M10" s="68"/>
      <c r="N10" s="68"/>
      <c r="O10" s="68"/>
      <c r="P10" s="68"/>
      <c r="Q10" s="68"/>
    </row>
    <row r="11" spans="1:17" ht="20.100000000000001" customHeight="1" x14ac:dyDescent="0.15">
      <c r="A11" s="4" t="s">
        <v>18</v>
      </c>
      <c r="B11" s="4"/>
      <c r="C11" s="7" t="s">
        <v>25</v>
      </c>
      <c r="D11" s="4" t="s">
        <v>7</v>
      </c>
      <c r="E11" s="4"/>
      <c r="F11" s="4"/>
      <c r="G11" s="4"/>
      <c r="H11" s="4" t="s">
        <v>27</v>
      </c>
      <c r="I11" s="4"/>
      <c r="J11" s="10" t="s">
        <v>7</v>
      </c>
      <c r="K11" s="12"/>
      <c r="L11" s="2"/>
    </row>
    <row r="12" spans="1:17" ht="20.100000000000001" customHeight="1" x14ac:dyDescent="0.15">
      <c r="A12" s="4" t="s">
        <v>18</v>
      </c>
      <c r="B12" s="4"/>
      <c r="C12" s="7" t="s">
        <v>25</v>
      </c>
      <c r="D12" s="4" t="s">
        <v>7</v>
      </c>
      <c r="E12" s="4"/>
      <c r="F12" s="4"/>
      <c r="G12" s="4"/>
      <c r="H12" s="4" t="s">
        <v>27</v>
      </c>
      <c r="I12" s="4"/>
      <c r="J12" s="10" t="s">
        <v>36</v>
      </c>
      <c r="K12" s="12"/>
      <c r="L12" s="70" t="s">
        <v>41</v>
      </c>
      <c r="M12" s="70"/>
      <c r="N12" s="70"/>
      <c r="O12" s="70"/>
      <c r="P12" s="70"/>
    </row>
    <row r="13" spans="1:17" ht="20.100000000000001" customHeight="1" x14ac:dyDescent="0.15">
      <c r="A13" s="4" t="s">
        <v>19</v>
      </c>
      <c r="B13" s="4"/>
      <c r="C13" s="7" t="s">
        <v>25</v>
      </c>
      <c r="D13" s="4" t="s">
        <v>8</v>
      </c>
      <c r="E13" s="4"/>
      <c r="F13" s="4"/>
      <c r="G13" s="4"/>
      <c r="H13" s="4"/>
      <c r="I13" s="4" t="s">
        <v>27</v>
      </c>
      <c r="J13" s="10" t="s">
        <v>37</v>
      </c>
      <c r="K13" s="12"/>
      <c r="L13" s="70"/>
      <c r="M13" s="70"/>
      <c r="N13" s="70"/>
      <c r="O13" s="70"/>
      <c r="P13" s="70"/>
    </row>
    <row r="14" spans="1:17" ht="20.100000000000001" customHeight="1" x14ac:dyDescent="0.15">
      <c r="A14" s="4" t="s">
        <v>48</v>
      </c>
      <c r="B14" s="4"/>
      <c r="C14" s="7" t="s">
        <v>25</v>
      </c>
      <c r="D14" s="4"/>
      <c r="E14" s="4"/>
      <c r="F14" s="4"/>
      <c r="G14" s="4"/>
      <c r="H14" s="4"/>
      <c r="I14" s="4"/>
      <c r="J14" s="10" t="s">
        <v>39</v>
      </c>
      <c r="K14" s="12"/>
      <c r="L14" s="2"/>
    </row>
    <row r="15" spans="1:17" ht="20.100000000000001" customHeight="1" x14ac:dyDescent="0.15">
      <c r="A15" s="4" t="s">
        <v>49</v>
      </c>
      <c r="B15" s="4"/>
      <c r="C15" s="7" t="s">
        <v>25</v>
      </c>
      <c r="D15" s="4"/>
      <c r="E15" s="4"/>
      <c r="F15" s="4"/>
      <c r="G15" s="4"/>
      <c r="H15" s="4"/>
      <c r="I15" s="4"/>
      <c r="J15" s="10"/>
      <c r="K15" s="12"/>
      <c r="L15" s="2"/>
    </row>
    <row r="16" spans="1:17" ht="20.100000000000001" customHeight="1" x14ac:dyDescent="0.15">
      <c r="A16" s="9" t="s">
        <v>19</v>
      </c>
      <c r="B16" s="4" t="s">
        <v>20</v>
      </c>
      <c r="C16" s="7" t="s">
        <v>25</v>
      </c>
      <c r="D16" s="4" t="s">
        <v>5</v>
      </c>
      <c r="E16" s="4"/>
      <c r="F16" s="4" t="s">
        <v>27</v>
      </c>
      <c r="G16" s="4" t="s">
        <v>27</v>
      </c>
      <c r="H16" s="4"/>
      <c r="I16" s="4"/>
      <c r="J16" s="10" t="s">
        <v>38</v>
      </c>
      <c r="K16" s="12"/>
      <c r="L16" s="2"/>
    </row>
    <row r="17" spans="2:15" ht="20.100000000000001" customHeight="1" x14ac:dyDescent="0.15">
      <c r="B17" t="s">
        <v>42</v>
      </c>
    </row>
    <row r="18" spans="2:15" ht="20.100000000000001" customHeight="1" x14ac:dyDescent="0.15">
      <c r="C18" s="1" t="s">
        <v>50</v>
      </c>
      <c r="L18" s="66" t="s">
        <v>31</v>
      </c>
      <c r="M18" s="66"/>
      <c r="N18" s="66"/>
      <c r="O18" s="66"/>
    </row>
    <row r="19" spans="2:15" ht="20.100000000000001" customHeight="1" x14ac:dyDescent="0.15">
      <c r="C19" s="67" t="s">
        <v>53</v>
      </c>
      <c r="D19" s="67"/>
      <c r="E19" s="67"/>
      <c r="F19" s="67"/>
      <c r="G19" s="67"/>
      <c r="H19" s="67"/>
      <c r="I19" s="67"/>
      <c r="J19" s="67"/>
      <c r="K19" s="67"/>
      <c r="L19" s="66"/>
      <c r="M19" s="66"/>
      <c r="N19" s="66"/>
      <c r="O19" s="66"/>
    </row>
    <row r="20" spans="2:15" ht="20.100000000000001" customHeight="1" x14ac:dyDescent="0.15">
      <c r="C20" s="67"/>
      <c r="D20" s="67"/>
      <c r="E20" s="67"/>
      <c r="F20" s="67"/>
      <c r="G20" s="67"/>
      <c r="H20" s="67"/>
      <c r="I20" s="67"/>
      <c r="J20" s="67"/>
      <c r="K20" s="67"/>
    </row>
    <row r="21" spans="2:15" ht="20.100000000000001" customHeight="1" x14ac:dyDescent="0.15">
      <c r="C21" s="65" t="s">
        <v>54</v>
      </c>
      <c r="D21" s="65"/>
      <c r="E21" s="65"/>
      <c r="F21" s="65"/>
      <c r="G21" s="65"/>
      <c r="H21" s="65"/>
      <c r="I21" s="65"/>
      <c r="J21" s="65"/>
      <c r="K21" s="65"/>
    </row>
    <row r="22" spans="2:15" ht="20.100000000000001" customHeight="1" x14ac:dyDescent="0.15">
      <c r="C22" s="65"/>
      <c r="D22" s="65"/>
      <c r="E22" s="65"/>
      <c r="F22" s="65"/>
      <c r="G22" s="65"/>
      <c r="H22" s="65"/>
      <c r="I22" s="65"/>
      <c r="J22" s="65"/>
      <c r="K22" s="65"/>
    </row>
    <row r="23" spans="2:15" ht="20.100000000000001" customHeight="1" x14ac:dyDescent="0.15">
      <c r="C23" s="65"/>
      <c r="D23" s="65"/>
      <c r="E23" s="65"/>
      <c r="F23" s="65"/>
      <c r="G23" s="65"/>
      <c r="H23" s="65"/>
      <c r="I23" s="65"/>
      <c r="J23" s="65"/>
      <c r="K23" s="65"/>
    </row>
  </sheetData>
  <mergeCells count="16">
    <mergeCell ref="B2:H2"/>
    <mergeCell ref="I2:J2"/>
    <mergeCell ref="B3:C3"/>
    <mergeCell ref="D3:E3"/>
    <mergeCell ref="F3:K3"/>
    <mergeCell ref="C21:K23"/>
    <mergeCell ref="L18:O19"/>
    <mergeCell ref="C19:K19"/>
    <mergeCell ref="L4:P5"/>
    <mergeCell ref="L7:Q10"/>
    <mergeCell ref="L12:P13"/>
    <mergeCell ref="C20:K20"/>
    <mergeCell ref="B4:C4"/>
    <mergeCell ref="E4:G4"/>
    <mergeCell ref="J4:K4"/>
    <mergeCell ref="H4:I4"/>
  </mergeCells>
  <phoneticPr fontId="2"/>
  <pageMargins left="0.39370078740157483" right="0.39370078740157483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topLeftCell="A10" zoomScaleNormal="100" workbookViewId="0">
      <selection activeCell="F3" sqref="F3:G3"/>
    </sheetView>
  </sheetViews>
  <sheetFormatPr defaultRowHeight="14.25" x14ac:dyDescent="0.15"/>
  <cols>
    <col min="1" max="1" width="3.25" style="46" customWidth="1"/>
    <col min="2" max="2" width="12.5" style="46" customWidth="1"/>
    <col min="3" max="3" width="5.625" style="46" customWidth="1"/>
    <col min="4" max="4" width="17.5" style="46" customWidth="1"/>
    <col min="5" max="5" width="12.5" style="46" customWidth="1"/>
    <col min="6" max="6" width="3.25" style="46" customWidth="1"/>
    <col min="7" max="7" width="12.5" style="46" customWidth="1"/>
    <col min="8" max="8" width="5.625" style="46" customWidth="1"/>
    <col min="9" max="9" width="17.5" style="46" customWidth="1"/>
    <col min="10" max="10" width="12.5" style="46" customWidth="1"/>
    <col min="11" max="11" width="3.5" style="17" customWidth="1"/>
    <col min="12" max="12" width="2.125" style="17" customWidth="1"/>
    <col min="13" max="16384" width="9" style="17"/>
  </cols>
  <sheetData>
    <row r="1" spans="1:13" ht="36" customHeight="1" x14ac:dyDescent="0.15">
      <c r="A1" s="77" t="s">
        <v>80</v>
      </c>
      <c r="B1" s="77"/>
      <c r="C1" s="77"/>
      <c r="D1" s="77"/>
      <c r="E1" s="77"/>
      <c r="F1" s="77"/>
      <c r="G1" s="77"/>
      <c r="H1" s="77"/>
      <c r="I1" s="77"/>
      <c r="J1" s="77"/>
    </row>
    <row r="2" spans="1:13" ht="22.5" customHeight="1" x14ac:dyDescent="0.15">
      <c r="A2" s="76" t="s">
        <v>96</v>
      </c>
      <c r="B2" s="76"/>
      <c r="C2" s="76"/>
      <c r="D2" s="76"/>
      <c r="E2" s="76"/>
      <c r="F2" s="76" t="s">
        <v>97</v>
      </c>
      <c r="G2" s="76"/>
      <c r="H2" s="76"/>
      <c r="I2" s="76"/>
      <c r="J2" s="76"/>
    </row>
    <row r="3" spans="1:13" ht="23.25" customHeight="1" x14ac:dyDescent="0.15">
      <c r="A3" s="78" t="s">
        <v>56</v>
      </c>
      <c r="B3" s="79"/>
      <c r="C3" s="18"/>
      <c r="D3" s="19" t="s">
        <v>57</v>
      </c>
      <c r="E3" s="20" t="s">
        <v>58</v>
      </c>
      <c r="F3" s="78" t="s">
        <v>56</v>
      </c>
      <c r="G3" s="79"/>
      <c r="H3" s="18"/>
      <c r="I3" s="19" t="s">
        <v>57</v>
      </c>
      <c r="J3" s="20" t="s">
        <v>58</v>
      </c>
      <c r="M3" s="21" t="s">
        <v>59</v>
      </c>
    </row>
    <row r="4" spans="1:13" ht="23.25" customHeight="1" x14ac:dyDescent="0.15">
      <c r="A4" s="74" t="s">
        <v>60</v>
      </c>
      <c r="B4" s="75"/>
      <c r="C4" s="22"/>
      <c r="D4" s="23"/>
      <c r="E4" s="24"/>
      <c r="F4" s="74" t="s">
        <v>60</v>
      </c>
      <c r="G4" s="75"/>
      <c r="H4" s="22"/>
      <c r="I4" s="23"/>
      <c r="J4" s="24"/>
      <c r="L4" s="25" t="str">
        <f t="shared" ref="L4:L23" si="0">IF(I4="","*","")</f>
        <v>*</v>
      </c>
    </row>
    <row r="5" spans="1:13" ht="23.25" customHeight="1" x14ac:dyDescent="0.15">
      <c r="A5" s="74" t="s">
        <v>61</v>
      </c>
      <c r="B5" s="75"/>
      <c r="C5" s="22"/>
      <c r="D5" s="23"/>
      <c r="E5" s="24"/>
      <c r="F5" s="74" t="s">
        <v>61</v>
      </c>
      <c r="G5" s="75"/>
      <c r="H5" s="22"/>
      <c r="I5" s="23"/>
      <c r="J5" s="24"/>
      <c r="L5" s="25" t="str">
        <f t="shared" si="0"/>
        <v>*</v>
      </c>
    </row>
    <row r="6" spans="1:13" ht="23.25" customHeight="1" x14ac:dyDescent="0.15">
      <c r="A6" s="74" t="s">
        <v>62</v>
      </c>
      <c r="B6" s="75"/>
      <c r="C6" s="22"/>
      <c r="D6" s="23"/>
      <c r="E6" s="24"/>
      <c r="F6" s="74" t="s">
        <v>62</v>
      </c>
      <c r="G6" s="75"/>
      <c r="H6" s="22"/>
      <c r="I6" s="23"/>
      <c r="J6" s="24"/>
      <c r="L6" s="25" t="str">
        <f t="shared" si="0"/>
        <v>*</v>
      </c>
    </row>
    <row r="7" spans="1:13" ht="23.25" customHeight="1" x14ac:dyDescent="0.15">
      <c r="A7" s="26"/>
      <c r="B7" s="27" t="s">
        <v>63</v>
      </c>
      <c r="C7" s="28"/>
      <c r="D7" s="29"/>
      <c r="E7" s="30"/>
      <c r="F7" s="26"/>
      <c r="G7" s="27" t="s">
        <v>63</v>
      </c>
      <c r="H7" s="28"/>
      <c r="I7" s="29"/>
      <c r="J7" s="30"/>
      <c r="L7" s="25" t="str">
        <f t="shared" si="0"/>
        <v>*</v>
      </c>
    </row>
    <row r="8" spans="1:13" ht="23.25" customHeight="1" x14ac:dyDescent="0.15">
      <c r="A8" s="31"/>
      <c r="B8" s="32" t="s">
        <v>63</v>
      </c>
      <c r="C8" s="33"/>
      <c r="D8" s="34"/>
      <c r="E8" s="35"/>
      <c r="F8" s="31"/>
      <c r="G8" s="32" t="s">
        <v>63</v>
      </c>
      <c r="H8" s="33"/>
      <c r="I8" s="34"/>
      <c r="J8" s="35"/>
      <c r="L8" s="25" t="str">
        <f t="shared" si="0"/>
        <v>*</v>
      </c>
    </row>
    <row r="9" spans="1:13" ht="23.25" customHeight="1" x14ac:dyDescent="0.15">
      <c r="A9" s="31" t="s">
        <v>64</v>
      </c>
      <c r="B9" s="32" t="s">
        <v>65</v>
      </c>
      <c r="C9" s="33"/>
      <c r="D9" s="34"/>
      <c r="E9" s="36"/>
      <c r="F9" s="31" t="s">
        <v>64</v>
      </c>
      <c r="G9" s="32" t="s">
        <v>65</v>
      </c>
      <c r="H9" s="33"/>
      <c r="I9" s="34"/>
      <c r="J9" s="36"/>
      <c r="L9" s="25" t="str">
        <f t="shared" si="0"/>
        <v>*</v>
      </c>
    </row>
    <row r="10" spans="1:13" ht="23.25" customHeight="1" x14ac:dyDescent="0.15">
      <c r="A10" s="31"/>
      <c r="B10" s="32" t="s">
        <v>65</v>
      </c>
      <c r="C10" s="33"/>
      <c r="D10" s="34"/>
      <c r="E10" s="36"/>
      <c r="F10" s="31"/>
      <c r="G10" s="32" t="s">
        <v>65</v>
      </c>
      <c r="H10" s="33"/>
      <c r="I10" s="34"/>
      <c r="J10" s="36"/>
      <c r="L10" s="25" t="str">
        <f t="shared" si="0"/>
        <v>*</v>
      </c>
    </row>
    <row r="11" spans="1:13" ht="23.25" customHeight="1" x14ac:dyDescent="0.15">
      <c r="A11" s="31"/>
      <c r="B11" s="32" t="s">
        <v>66</v>
      </c>
      <c r="C11" s="33"/>
      <c r="D11" s="34"/>
      <c r="E11" s="36"/>
      <c r="F11" s="31"/>
      <c r="G11" s="32" t="s">
        <v>66</v>
      </c>
      <c r="H11" s="33"/>
      <c r="I11" s="34"/>
      <c r="J11" s="36"/>
      <c r="L11" s="25" t="str">
        <f t="shared" si="0"/>
        <v>*</v>
      </c>
    </row>
    <row r="12" spans="1:13" ht="23.25" customHeight="1" x14ac:dyDescent="0.15">
      <c r="A12" s="31"/>
      <c r="B12" s="32" t="s">
        <v>66</v>
      </c>
      <c r="C12" s="33"/>
      <c r="D12" s="34"/>
      <c r="E12" s="36"/>
      <c r="F12" s="31"/>
      <c r="G12" s="32" t="s">
        <v>66</v>
      </c>
      <c r="H12" s="33"/>
      <c r="I12" s="34"/>
      <c r="J12" s="36"/>
      <c r="L12" s="25" t="str">
        <f t="shared" si="0"/>
        <v>*</v>
      </c>
    </row>
    <row r="13" spans="1:13" ht="23.25" customHeight="1" x14ac:dyDescent="0.15">
      <c r="A13" s="31" t="s">
        <v>67</v>
      </c>
      <c r="B13" s="32" t="s">
        <v>68</v>
      </c>
      <c r="C13" s="33"/>
      <c r="D13" s="34"/>
      <c r="E13" s="35"/>
      <c r="F13" s="31" t="s">
        <v>67</v>
      </c>
      <c r="G13" s="32" t="s">
        <v>68</v>
      </c>
      <c r="H13" s="33"/>
      <c r="I13" s="34"/>
      <c r="J13" s="35"/>
      <c r="L13" s="25" t="str">
        <f t="shared" si="0"/>
        <v>*</v>
      </c>
    </row>
    <row r="14" spans="1:13" ht="23.25" customHeight="1" x14ac:dyDescent="0.15">
      <c r="A14" s="31"/>
      <c r="B14" s="32" t="s">
        <v>69</v>
      </c>
      <c r="C14" s="33"/>
      <c r="D14" s="34"/>
      <c r="E14" s="36"/>
      <c r="F14" s="31"/>
      <c r="G14" s="32" t="s">
        <v>69</v>
      </c>
      <c r="H14" s="33"/>
      <c r="I14" s="34"/>
      <c r="J14" s="36"/>
      <c r="L14" s="25" t="str">
        <f t="shared" si="0"/>
        <v>*</v>
      </c>
    </row>
    <row r="15" spans="1:13" ht="23.25" customHeight="1" x14ac:dyDescent="0.15">
      <c r="A15" s="31"/>
      <c r="B15" s="32" t="s">
        <v>69</v>
      </c>
      <c r="C15" s="33"/>
      <c r="D15" s="34"/>
      <c r="E15" s="36"/>
      <c r="F15" s="31"/>
      <c r="G15" s="32" t="s">
        <v>69</v>
      </c>
      <c r="H15" s="33"/>
      <c r="I15" s="34"/>
      <c r="J15" s="36"/>
      <c r="L15" s="25" t="str">
        <f t="shared" si="0"/>
        <v>*</v>
      </c>
    </row>
    <row r="16" spans="1:13" ht="23.25" customHeight="1" x14ac:dyDescent="0.15">
      <c r="A16" s="31"/>
      <c r="B16" s="32" t="s">
        <v>69</v>
      </c>
      <c r="C16" s="33"/>
      <c r="D16" s="34"/>
      <c r="E16" s="36"/>
      <c r="F16" s="31"/>
      <c r="G16" s="32" t="s">
        <v>69</v>
      </c>
      <c r="H16" s="33"/>
      <c r="I16" s="34"/>
      <c r="J16" s="36"/>
      <c r="L16" s="25" t="str">
        <f t="shared" si="0"/>
        <v>*</v>
      </c>
    </row>
    <row r="17" spans="1:12" ht="23.25" customHeight="1" x14ac:dyDescent="0.15">
      <c r="A17" s="31"/>
      <c r="B17" s="32" t="s">
        <v>69</v>
      </c>
      <c r="C17" s="33"/>
      <c r="D17" s="34"/>
      <c r="E17" s="36"/>
      <c r="F17" s="31"/>
      <c r="G17" s="32" t="s">
        <v>69</v>
      </c>
      <c r="H17" s="33"/>
      <c r="I17" s="34"/>
      <c r="J17" s="36"/>
      <c r="L17" s="25" t="str">
        <f t="shared" si="0"/>
        <v>*</v>
      </c>
    </row>
    <row r="18" spans="1:12" ht="23.25" customHeight="1" x14ac:dyDescent="0.15">
      <c r="A18" s="31"/>
      <c r="B18" s="32" t="s">
        <v>69</v>
      </c>
      <c r="C18" s="33"/>
      <c r="D18" s="34"/>
      <c r="E18" s="36"/>
      <c r="F18" s="31"/>
      <c r="G18" s="32" t="s">
        <v>69</v>
      </c>
      <c r="H18" s="33"/>
      <c r="I18" s="34"/>
      <c r="J18" s="36"/>
      <c r="L18" s="25" t="str">
        <f t="shared" si="0"/>
        <v>*</v>
      </c>
    </row>
    <row r="19" spans="1:12" ht="23.25" customHeight="1" x14ac:dyDescent="0.15">
      <c r="A19" s="31"/>
      <c r="B19" s="32" t="s">
        <v>69</v>
      </c>
      <c r="C19" s="33"/>
      <c r="D19" s="34"/>
      <c r="E19" s="36"/>
      <c r="F19" s="31"/>
      <c r="G19" s="32" t="s">
        <v>69</v>
      </c>
      <c r="H19" s="33"/>
      <c r="I19" s="34"/>
      <c r="J19" s="36"/>
      <c r="L19" s="25" t="str">
        <f t="shared" si="0"/>
        <v>*</v>
      </c>
    </row>
    <row r="20" spans="1:12" ht="23.25" customHeight="1" x14ac:dyDescent="0.15">
      <c r="A20" s="31"/>
      <c r="B20" s="32" t="s">
        <v>69</v>
      </c>
      <c r="C20" s="33"/>
      <c r="D20" s="34"/>
      <c r="E20" s="36"/>
      <c r="F20" s="31"/>
      <c r="G20" s="32" t="s">
        <v>69</v>
      </c>
      <c r="H20" s="33"/>
      <c r="I20" s="34"/>
      <c r="J20" s="36"/>
      <c r="L20" s="25" t="str">
        <f t="shared" si="0"/>
        <v>*</v>
      </c>
    </row>
    <row r="21" spans="1:12" ht="23.25" customHeight="1" x14ac:dyDescent="0.15">
      <c r="A21" s="31"/>
      <c r="B21" s="32" t="s">
        <v>70</v>
      </c>
      <c r="C21" s="33"/>
      <c r="D21" s="34"/>
      <c r="E21" s="36"/>
      <c r="F21" s="31"/>
      <c r="G21" s="32" t="s">
        <v>70</v>
      </c>
      <c r="H21" s="33"/>
      <c r="I21" s="34"/>
      <c r="J21" s="36"/>
      <c r="L21" s="25" t="str">
        <f t="shared" si="0"/>
        <v>*</v>
      </c>
    </row>
    <row r="22" spans="1:12" ht="23.25" customHeight="1" x14ac:dyDescent="0.15">
      <c r="A22" s="31"/>
      <c r="B22" s="32" t="s">
        <v>70</v>
      </c>
      <c r="C22" s="33"/>
      <c r="D22" s="34"/>
      <c r="E22" s="36"/>
      <c r="F22" s="31"/>
      <c r="G22" s="32" t="s">
        <v>70</v>
      </c>
      <c r="H22" s="33"/>
      <c r="I22" s="34"/>
      <c r="J22" s="36"/>
      <c r="L22" s="25" t="str">
        <f t="shared" si="0"/>
        <v>*</v>
      </c>
    </row>
    <row r="23" spans="1:12" ht="23.25" customHeight="1" x14ac:dyDescent="0.15">
      <c r="A23" s="37"/>
      <c r="B23" s="38" t="s">
        <v>71</v>
      </c>
      <c r="C23" s="39"/>
      <c r="D23" s="40"/>
      <c r="E23" s="41"/>
      <c r="F23" s="37"/>
      <c r="G23" s="38" t="s">
        <v>71</v>
      </c>
      <c r="H23" s="39"/>
      <c r="I23" s="40"/>
      <c r="J23" s="41"/>
      <c r="L23" s="25" t="str">
        <f t="shared" si="0"/>
        <v>*</v>
      </c>
    </row>
    <row r="24" spans="1:12" ht="10.5" customHeight="1" x14ac:dyDescent="0.15">
      <c r="A24" s="42"/>
      <c r="B24" s="42"/>
      <c r="C24" s="42"/>
      <c r="D24" s="42"/>
      <c r="E24" s="42"/>
      <c r="F24" s="42"/>
      <c r="G24" s="42"/>
      <c r="H24" s="42"/>
      <c r="I24" s="42"/>
      <c r="J24" s="42"/>
      <c r="L24" s="25"/>
    </row>
    <row r="25" spans="1:12" ht="23.25" customHeight="1" x14ac:dyDescent="0.15">
      <c r="A25" s="72" t="s">
        <v>72</v>
      </c>
      <c r="B25" s="73"/>
      <c r="C25" s="43"/>
      <c r="D25" s="44"/>
      <c r="E25" s="45"/>
      <c r="F25" s="72" t="s">
        <v>72</v>
      </c>
      <c r="G25" s="73"/>
      <c r="H25" s="43"/>
      <c r="I25" s="44"/>
      <c r="J25" s="45"/>
      <c r="L25" s="25" t="str">
        <f t="shared" ref="L25:L41" si="1">IF(I25="","*","")</f>
        <v>*</v>
      </c>
    </row>
    <row r="26" spans="1:12" ht="23.25" customHeight="1" x14ac:dyDescent="0.15">
      <c r="A26" s="72" t="s">
        <v>72</v>
      </c>
      <c r="B26" s="73"/>
      <c r="C26" s="43"/>
      <c r="D26" s="44"/>
      <c r="E26" s="24"/>
      <c r="F26" s="72" t="s">
        <v>73</v>
      </c>
      <c r="G26" s="73"/>
      <c r="H26" s="43"/>
      <c r="I26" s="44"/>
      <c r="J26" s="24"/>
      <c r="L26" s="25" t="str">
        <f t="shared" si="1"/>
        <v>*</v>
      </c>
    </row>
    <row r="27" spans="1:12" ht="23.25" customHeight="1" x14ac:dyDescent="0.15">
      <c r="A27" s="72" t="s">
        <v>74</v>
      </c>
      <c r="B27" s="73"/>
      <c r="C27" s="43"/>
      <c r="D27" s="44"/>
      <c r="E27" s="45"/>
      <c r="F27" s="72" t="s">
        <v>74</v>
      </c>
      <c r="G27" s="73"/>
      <c r="H27" s="43"/>
      <c r="I27" s="44"/>
      <c r="J27" s="45"/>
      <c r="L27" s="25" t="str">
        <f t="shared" si="1"/>
        <v>*</v>
      </c>
    </row>
    <row r="28" spans="1:12" ht="23.25" customHeight="1" x14ac:dyDescent="0.15">
      <c r="A28" s="72" t="s">
        <v>75</v>
      </c>
      <c r="B28" s="73"/>
      <c r="C28" s="43"/>
      <c r="D28" s="44"/>
      <c r="E28" s="24"/>
      <c r="F28" s="72" t="s">
        <v>75</v>
      </c>
      <c r="G28" s="73"/>
      <c r="H28" s="43"/>
      <c r="I28" s="44"/>
      <c r="J28" s="24"/>
      <c r="L28" s="25" t="str">
        <f t="shared" si="1"/>
        <v>*</v>
      </c>
    </row>
    <row r="29" spans="1:12" ht="23.25" customHeight="1" x14ac:dyDescent="0.15">
      <c r="A29" s="72" t="s">
        <v>76</v>
      </c>
      <c r="B29" s="73"/>
      <c r="C29" s="43"/>
      <c r="D29" s="44"/>
      <c r="E29" s="45"/>
      <c r="F29" s="72" t="s">
        <v>76</v>
      </c>
      <c r="G29" s="73"/>
      <c r="H29" s="43"/>
      <c r="I29" s="44"/>
      <c r="J29" s="45"/>
      <c r="L29" s="25" t="str">
        <f t="shared" si="1"/>
        <v>*</v>
      </c>
    </row>
    <row r="30" spans="1:12" ht="23.25" customHeight="1" x14ac:dyDescent="0.15">
      <c r="A30" s="72" t="s">
        <v>77</v>
      </c>
      <c r="B30" s="73"/>
      <c r="C30" s="43"/>
      <c r="D30" s="44"/>
      <c r="E30" s="24"/>
      <c r="F30" s="72" t="s">
        <v>77</v>
      </c>
      <c r="G30" s="73"/>
      <c r="H30" s="43"/>
      <c r="I30" s="44"/>
      <c r="J30" s="24"/>
      <c r="L30" s="25" t="str">
        <f t="shared" si="1"/>
        <v>*</v>
      </c>
    </row>
    <row r="31" spans="1:12" ht="23.25" customHeight="1" x14ac:dyDescent="0.15">
      <c r="A31" s="72" t="s">
        <v>78</v>
      </c>
      <c r="B31" s="73"/>
      <c r="C31" s="43"/>
      <c r="D31" s="44"/>
      <c r="E31" s="45"/>
      <c r="F31" s="72" t="s">
        <v>78</v>
      </c>
      <c r="G31" s="73"/>
      <c r="H31" s="43"/>
      <c r="I31" s="44"/>
      <c r="J31" s="45"/>
      <c r="L31" s="25" t="str">
        <f t="shared" si="1"/>
        <v>*</v>
      </c>
    </row>
    <row r="32" spans="1:12" ht="23.25" customHeight="1" x14ac:dyDescent="0.15">
      <c r="A32" s="72" t="s">
        <v>79</v>
      </c>
      <c r="B32" s="73"/>
      <c r="C32" s="43"/>
      <c r="D32" s="44"/>
      <c r="E32" s="45"/>
      <c r="F32" s="72" t="s">
        <v>79</v>
      </c>
      <c r="G32" s="73"/>
      <c r="H32" s="43"/>
      <c r="I32" s="44"/>
      <c r="J32" s="45"/>
      <c r="L32" s="25" t="str">
        <f t="shared" si="1"/>
        <v>*</v>
      </c>
    </row>
    <row r="33" spans="1:12" ht="23.25" customHeight="1" x14ac:dyDescent="0.15">
      <c r="A33" s="72" t="s">
        <v>81</v>
      </c>
      <c r="B33" s="73"/>
      <c r="C33" s="43"/>
      <c r="D33" s="44"/>
      <c r="E33" s="24"/>
      <c r="F33" s="72" t="s">
        <v>81</v>
      </c>
      <c r="G33" s="73"/>
      <c r="H33" s="43"/>
      <c r="I33" s="44"/>
      <c r="J33" s="24"/>
      <c r="L33" s="25" t="str">
        <f t="shared" si="1"/>
        <v>*</v>
      </c>
    </row>
    <row r="34" spans="1:12" ht="23.25" customHeight="1" x14ac:dyDescent="0.15">
      <c r="A34" s="72"/>
      <c r="B34" s="73"/>
      <c r="C34" s="43"/>
      <c r="D34" s="44"/>
      <c r="E34" s="45"/>
      <c r="F34" s="72"/>
      <c r="G34" s="73"/>
      <c r="H34" s="43"/>
      <c r="I34" s="44"/>
      <c r="J34" s="45"/>
      <c r="L34" s="25" t="str">
        <f t="shared" si="1"/>
        <v>*</v>
      </c>
    </row>
    <row r="35" spans="1:12" ht="23.25" customHeight="1" x14ac:dyDescent="0.15">
      <c r="A35" s="72"/>
      <c r="B35" s="73"/>
      <c r="C35" s="43"/>
      <c r="D35" s="44"/>
      <c r="E35" s="24"/>
      <c r="F35" s="72"/>
      <c r="G35" s="73"/>
      <c r="H35" s="43"/>
      <c r="I35" s="44"/>
      <c r="J35" s="24"/>
      <c r="L35" s="25" t="str">
        <f t="shared" si="1"/>
        <v>*</v>
      </c>
    </row>
    <row r="36" spans="1:12" ht="23.25" customHeight="1" x14ac:dyDescent="0.15">
      <c r="A36" s="72"/>
      <c r="B36" s="73"/>
      <c r="C36" s="43"/>
      <c r="D36" s="44"/>
      <c r="E36" s="45"/>
      <c r="F36" s="72"/>
      <c r="G36" s="73"/>
      <c r="H36" s="43"/>
      <c r="I36" s="44"/>
      <c r="J36" s="45"/>
      <c r="L36" s="25" t="str">
        <f t="shared" si="1"/>
        <v>*</v>
      </c>
    </row>
    <row r="37" spans="1:12" ht="23.25" customHeight="1" x14ac:dyDescent="0.15">
      <c r="A37" s="72"/>
      <c r="B37" s="73"/>
      <c r="C37" s="43"/>
      <c r="D37" s="44"/>
      <c r="E37" s="24"/>
      <c r="F37" s="72"/>
      <c r="G37" s="73"/>
      <c r="H37" s="43"/>
      <c r="I37" s="44"/>
      <c r="J37" s="24"/>
      <c r="L37" s="25" t="str">
        <f t="shared" si="1"/>
        <v>*</v>
      </c>
    </row>
    <row r="38" spans="1:12" ht="23.25" customHeight="1" x14ac:dyDescent="0.15">
      <c r="A38" s="72"/>
      <c r="B38" s="73"/>
      <c r="C38" s="43"/>
      <c r="D38" s="44"/>
      <c r="E38" s="45"/>
      <c r="F38" s="72"/>
      <c r="G38" s="73"/>
      <c r="H38" s="43"/>
      <c r="I38" s="44"/>
      <c r="J38" s="45"/>
      <c r="L38" s="25" t="str">
        <f t="shared" si="1"/>
        <v>*</v>
      </c>
    </row>
    <row r="39" spans="1:12" ht="23.25" customHeight="1" x14ac:dyDescent="0.15">
      <c r="A39" s="72"/>
      <c r="B39" s="73"/>
      <c r="C39" s="43"/>
      <c r="D39" s="44"/>
      <c r="E39" s="24"/>
      <c r="F39" s="72"/>
      <c r="G39" s="73"/>
      <c r="H39" s="43"/>
      <c r="I39" s="44"/>
      <c r="J39" s="24"/>
      <c r="L39" s="25" t="str">
        <f t="shared" si="1"/>
        <v>*</v>
      </c>
    </row>
    <row r="40" spans="1:12" ht="23.25" customHeight="1" x14ac:dyDescent="0.15">
      <c r="A40" s="72"/>
      <c r="B40" s="73"/>
      <c r="C40" s="43"/>
      <c r="D40" s="44"/>
      <c r="E40" s="24"/>
      <c r="F40" s="72"/>
      <c r="G40" s="73"/>
      <c r="H40" s="43"/>
      <c r="I40" s="44"/>
      <c r="J40" s="24"/>
      <c r="L40" s="25" t="str">
        <f t="shared" si="1"/>
        <v>*</v>
      </c>
    </row>
    <row r="41" spans="1:12" ht="23.25" customHeight="1" x14ac:dyDescent="0.15">
      <c r="A41" s="72"/>
      <c r="B41" s="73"/>
      <c r="C41" s="43"/>
      <c r="D41" s="44"/>
      <c r="E41" s="45"/>
      <c r="F41" s="72"/>
      <c r="G41" s="73"/>
      <c r="H41" s="43"/>
      <c r="I41" s="44"/>
      <c r="J41" s="45"/>
      <c r="L41" s="25" t="str">
        <f t="shared" si="1"/>
        <v>*</v>
      </c>
    </row>
  </sheetData>
  <autoFilter ref="L3:L41"/>
  <mergeCells count="45">
    <mergeCell ref="A4:B4"/>
    <mergeCell ref="F4:G4"/>
    <mergeCell ref="F2:J2"/>
    <mergeCell ref="A1:J1"/>
    <mergeCell ref="A2:E2"/>
    <mergeCell ref="A3:B3"/>
    <mergeCell ref="F3:G3"/>
    <mergeCell ref="A5:B5"/>
    <mergeCell ref="F5:G5"/>
    <mergeCell ref="A6:B6"/>
    <mergeCell ref="F6:G6"/>
    <mergeCell ref="A25:B25"/>
    <mergeCell ref="F25:G25"/>
    <mergeCell ref="A26:B26"/>
    <mergeCell ref="F26:G26"/>
    <mergeCell ref="A27:B27"/>
    <mergeCell ref="F27:G27"/>
    <mergeCell ref="A28:B28"/>
    <mergeCell ref="F28:G28"/>
    <mergeCell ref="A29:B29"/>
    <mergeCell ref="F29:G29"/>
    <mergeCell ref="A30:B30"/>
    <mergeCell ref="F30:G30"/>
    <mergeCell ref="A31:B31"/>
    <mergeCell ref="F31:G31"/>
    <mergeCell ref="A32:B32"/>
    <mergeCell ref="F32:G32"/>
    <mergeCell ref="A33:B33"/>
    <mergeCell ref="F33:G33"/>
    <mergeCell ref="A34:B34"/>
    <mergeCell ref="F34:G34"/>
    <mergeCell ref="A35:B35"/>
    <mergeCell ref="F35:G35"/>
    <mergeCell ref="A36:B36"/>
    <mergeCell ref="F36:G36"/>
    <mergeCell ref="A37:B37"/>
    <mergeCell ref="F37:G37"/>
    <mergeCell ref="A41:B41"/>
    <mergeCell ref="F41:G41"/>
    <mergeCell ref="A38:B38"/>
    <mergeCell ref="F38:G38"/>
    <mergeCell ref="A39:B39"/>
    <mergeCell ref="F39:G39"/>
    <mergeCell ref="A40:B40"/>
    <mergeCell ref="F40:G40"/>
  </mergeCells>
  <phoneticPr fontId="2"/>
  <printOptions horizontalCentered="1"/>
  <pageMargins left="0.39370078740157483" right="0.39370078740157483" top="0.39370078740157483" bottom="0.39370078740157483" header="0.31496062992125984" footer="0.31496062992125984"/>
  <pageSetup paperSize="9" scale="90" fitToWidth="0" orientation="portrait" horizont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11</vt:i4>
      </vt:variant>
    </vt:vector>
  </HeadingPairs>
  <TitlesOfParts>
    <vt:vector size="14" baseType="lpstr">
      <vt:lpstr>学校記入</vt:lpstr>
      <vt:lpstr>記入例</vt:lpstr>
      <vt:lpstr>部会役員名簿</vt:lpstr>
      <vt:lpstr>〒</vt:lpstr>
      <vt:lpstr>FAX</vt:lpstr>
      <vt:lpstr>学校記入!Print_Area</vt:lpstr>
      <vt:lpstr>記入例!Print_Area</vt:lpstr>
      <vt:lpstr>部会役員名簿!Print_Area</vt:lpstr>
      <vt:lpstr>メール</vt:lpstr>
      <vt:lpstr>学級数</vt:lpstr>
      <vt:lpstr>学校名</vt:lpstr>
      <vt:lpstr>住所</vt:lpstr>
      <vt:lpstr>電話</vt:lpstr>
      <vt:lpstr>名簿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2019-04-04T23:41:04Z</dcterms:created>
  <dcterms:modified xsi:type="dcterms:W3CDTF">2020-04-01T08:10:14Z</dcterms:modified>
</cp:coreProperties>
</file>