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連絡票(原本)" sheetId="2" r:id="rId1"/>
    <sheet name="連絡票見本" sheetId="3" r:id="rId2"/>
  </sheets>
  <externalReferences>
    <externalReference r:id="rId3"/>
    <externalReference r:id="rId4"/>
  </externalReferences>
  <definedNames>
    <definedName name="data">[1]学校リスト!$A$2:$R$145</definedName>
    <definedName name="学校振込番号・依頼人名一覧">[2]基本データ!#REF!</definedName>
    <definedName name="金額">[1]基本データ!$C$5</definedName>
    <definedName name="項目">[1]学校リスト!$A$1:$Q$1</definedName>
    <definedName name="所属">[1]基本データ!$C$3</definedName>
    <definedName name="日付">[1]基本データ!$C$2</definedName>
    <definedName name="年度">[1]基本データ!#REF!</definedName>
    <definedName name="費目１">[1]基本データ!$C$6</definedName>
    <definedName name="費目２">[1]基本データ!$C$7</definedName>
    <definedName name="費目３">[1]基本データ!$C$8</definedName>
    <definedName name="部会長">[1]基本データ!$C$4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17" i="2" l="1"/>
</calcChain>
</file>

<file path=xl/sharedStrings.xml><?xml version="1.0" encoding="utf-8"?>
<sst xmlns="http://schemas.openxmlformats.org/spreadsheetml/2006/main" count="55" uniqueCount="26">
  <si>
    <t>令和２年度　理科研究会・各部会連絡票</t>
    <rPh sb="0" eb="2">
      <t>レイワ</t>
    </rPh>
    <rPh sb="3" eb="5">
      <t>ネンド</t>
    </rPh>
    <rPh sb="6" eb="8">
      <t>リカ</t>
    </rPh>
    <rPh sb="8" eb="11">
      <t>ケンキュウカイ</t>
    </rPh>
    <rPh sb="12" eb="15">
      <t>カクブカイ</t>
    </rPh>
    <rPh sb="15" eb="17">
      <t>レンラク</t>
    </rPh>
    <rPh sb="17" eb="18">
      <t>ヒョウ</t>
    </rPh>
    <phoneticPr fontId="3"/>
  </si>
  <si>
    <t>学校名</t>
    <rPh sb="0" eb="3">
      <t>ガッコウメイ</t>
    </rPh>
    <phoneticPr fontId="3"/>
  </si>
  <si>
    <t>分校</t>
    <rPh sb="0" eb="2">
      <t>ブンコウ</t>
    </rPh>
    <phoneticPr fontId="3"/>
  </si>
  <si>
    <t>定時制</t>
    <rPh sb="0" eb="3">
      <t>テイジセイ</t>
    </rPh>
    <phoneticPr fontId="3"/>
  </si>
  <si>
    <t>通信制</t>
    <rPh sb="0" eb="3">
      <t>ツウシンセイ</t>
    </rPh>
    <phoneticPr fontId="3"/>
  </si>
  <si>
    <t>総会</t>
    <rPh sb="0" eb="2">
      <t>ソウカイ</t>
    </rPh>
    <phoneticPr fontId="3"/>
  </si>
  <si>
    <t>会費</t>
    <rPh sb="0" eb="2">
      <t>カイヒ</t>
    </rPh>
    <phoneticPr fontId="3"/>
  </si>
  <si>
    <t>資料代</t>
    <rPh sb="0" eb="3">
      <t>シリョウダイ</t>
    </rPh>
    <phoneticPr fontId="3"/>
  </si>
  <si>
    <t>物理</t>
    <rPh sb="0" eb="2">
      <t>ブツリ</t>
    </rPh>
    <phoneticPr fontId="3"/>
  </si>
  <si>
    <t>化学</t>
    <rPh sb="0" eb="2">
      <t>カガク</t>
    </rPh>
    <phoneticPr fontId="3"/>
  </si>
  <si>
    <t>生物</t>
    <rPh sb="0" eb="2">
      <t>セイブツ</t>
    </rPh>
    <phoneticPr fontId="3"/>
  </si>
  <si>
    <t>地学</t>
    <rPh sb="0" eb="2">
      <t>チガク</t>
    </rPh>
    <phoneticPr fontId="3"/>
  </si>
  <si>
    <t>実験</t>
    <rPh sb="0" eb="2">
      <t>ジッケン</t>
    </rPh>
    <phoneticPr fontId="3"/>
  </si>
  <si>
    <t>振込
合計額</t>
    <rPh sb="0" eb="2">
      <t>フリコミ</t>
    </rPh>
    <rPh sb="3" eb="6">
      <t>ゴウケイガク</t>
    </rPh>
    <phoneticPr fontId="3"/>
  </si>
  <si>
    <t>学級数</t>
    <rPh sb="0" eb="3">
      <t>ガッキュウスウ</t>
    </rPh>
    <phoneticPr fontId="3"/>
  </si>
  <si>
    <t>総会資料数※</t>
    <rPh sb="0" eb="2">
      <t>ソウカイ</t>
    </rPh>
    <rPh sb="2" eb="4">
      <t>シリョウ</t>
    </rPh>
    <rPh sb="4" eb="5">
      <t>スウ</t>
    </rPh>
    <phoneticPr fontId="3"/>
  </si>
  <si>
    <t>※講師を除く理科教員全員に配布</t>
    <rPh sb="1" eb="3">
      <t>コウシ</t>
    </rPh>
    <rPh sb="4" eb="5">
      <t>ノゾ</t>
    </rPh>
    <rPh sb="6" eb="8">
      <t>リカ</t>
    </rPh>
    <rPh sb="8" eb="10">
      <t>キョウイン</t>
    </rPh>
    <rPh sb="10" eb="12">
      <t>ゼンイン</t>
    </rPh>
    <rPh sb="13" eb="15">
      <t>ハイフ</t>
    </rPh>
    <phoneticPr fontId="3"/>
  </si>
  <si>
    <t>○</t>
  </si>
  <si>
    <t>2．資料を購入する部会の欄に○印を記入して下さい。</t>
    <rPh sb="2" eb="4">
      <t>シリョウ</t>
    </rPh>
    <rPh sb="5" eb="7">
      <t>コウニュウ</t>
    </rPh>
    <rPh sb="9" eb="11">
      <t>ブカイ</t>
    </rPh>
    <rPh sb="12" eb="13">
      <t>ラン</t>
    </rPh>
    <rPh sb="15" eb="16">
      <t>シルシ</t>
    </rPh>
    <rPh sb="17" eb="19">
      <t>キニュウ</t>
    </rPh>
    <rPh sb="21" eb="22">
      <t>クダ</t>
    </rPh>
    <phoneticPr fontId="3"/>
  </si>
  <si>
    <t>理科主任名</t>
    <rPh sb="0" eb="2">
      <t>リカ</t>
    </rPh>
    <rPh sb="2" eb="4">
      <t>シュニン</t>
    </rPh>
    <rPh sb="4" eb="5">
      <t>メイ</t>
    </rPh>
    <phoneticPr fontId="3"/>
  </si>
  <si>
    <t>1．総会会費欄は，学級数に応じた金額に○印を記入して下さい。
　９学級以下は2500円，特別支援学校は1500円です。
　ただし分校・定時制は独立校扱いの希望の場合は会費「4500」（又は「2500」）・資料「1000」に
　○印，それ以外は会費「０」・資料代「０」に○印を記入して下さい。</t>
    <rPh sb="2" eb="4">
      <t>ソウカイ</t>
    </rPh>
    <rPh sb="4" eb="6">
      <t>カイヒ</t>
    </rPh>
    <rPh sb="6" eb="7">
      <t>ラン</t>
    </rPh>
    <rPh sb="9" eb="11">
      <t>ガッキュウ</t>
    </rPh>
    <rPh sb="11" eb="12">
      <t>スウ</t>
    </rPh>
    <rPh sb="13" eb="14">
      <t>オウ</t>
    </rPh>
    <rPh sb="16" eb="18">
      <t>キンガク</t>
    </rPh>
    <rPh sb="20" eb="21">
      <t>シルシ</t>
    </rPh>
    <rPh sb="22" eb="24">
      <t>キニュウ</t>
    </rPh>
    <rPh sb="26" eb="27">
      <t>クダ</t>
    </rPh>
    <rPh sb="92" eb="93">
      <t>マタ</t>
    </rPh>
    <rPh sb="102" eb="104">
      <t>シリョウ</t>
    </rPh>
    <rPh sb="121" eb="123">
      <t>カイヒ</t>
    </rPh>
    <rPh sb="127" eb="130">
      <t>シリョウダイ</t>
    </rPh>
    <phoneticPr fontId="3"/>
  </si>
  <si>
    <t>○○高等学校</t>
    <rPh sb="2" eb="4">
      <t>コウトウ</t>
    </rPh>
    <rPh sb="4" eb="6">
      <t>ガッコウ</t>
    </rPh>
    <phoneticPr fontId="3"/>
  </si>
  <si>
    <t>□□　□□</t>
    <phoneticPr fontId="3"/>
  </si>
  <si>
    <t xml:space="preserve">Eメールは，令和２年４月３０日（木）14：50までにお願いします。
</t>
    <rPh sb="6" eb="8">
      <t>レイワ</t>
    </rPh>
    <rPh sb="9" eb="10">
      <t>ネン</t>
    </rPh>
    <rPh sb="11" eb="12">
      <t>ガツ</t>
    </rPh>
    <rPh sb="14" eb="15">
      <t>ニチ</t>
    </rPh>
    <rPh sb="16" eb="17">
      <t>モク</t>
    </rPh>
    <rPh sb="27" eb="28">
      <t>ネガ</t>
    </rPh>
    <phoneticPr fontId="3"/>
  </si>
  <si>
    <r>
      <t xml:space="preserve">振込は令和２年５月８日（金）までにお願いします。
振込先：ゆうちょ銀行　記号１８１３０　番号２２８３２５１１
　　　　加　入　者　名　宮城県高等学校理科研究会
※振込手数料は，各校でのご負担をお願いします。
</t>
    </r>
    <r>
      <rPr>
        <b/>
        <u/>
        <sz val="11"/>
        <color theme="1"/>
        <rFont val="游ゴシック"/>
        <family val="3"/>
        <charset val="128"/>
        <scheme val="minor"/>
      </rPr>
      <t>※振込依頼人の欄には，別紙一覧表の「県理研学校番号　振込名」をご記入下さい。</t>
    </r>
    <r>
      <rPr>
        <sz val="11"/>
        <color theme="1"/>
        <rFont val="游ゴシック"/>
        <family val="2"/>
        <scheme val="minor"/>
      </rPr>
      <t xml:space="preserve">
</t>
    </r>
    <rPh sb="0" eb="2">
      <t>フリコミ</t>
    </rPh>
    <rPh sb="3" eb="5">
      <t>レイワ</t>
    </rPh>
    <rPh sb="6" eb="7">
      <t>ネン</t>
    </rPh>
    <rPh sb="8" eb="9">
      <t>ガツ</t>
    </rPh>
    <rPh sb="10" eb="11">
      <t>ニチ</t>
    </rPh>
    <rPh sb="12" eb="13">
      <t>キン</t>
    </rPh>
    <rPh sb="18" eb="19">
      <t>ネガ</t>
    </rPh>
    <rPh sb="44" eb="46">
      <t>バンゴウ</t>
    </rPh>
    <rPh sb="115" eb="117">
      <t>ベッシ</t>
    </rPh>
    <rPh sb="122" eb="123">
      <t>ケン</t>
    </rPh>
    <phoneticPr fontId="3"/>
  </si>
  <si>
    <t xml:space="preserve">振込は令和２年５月８日（金）までにお願いします。
振込先：ゆうちょ銀行　記号１８１３０　番号２２８３２５１１
　　　　加　入　者　名　宮城県高等学校理科研究会
※振込手数料は，各校でのご負担をお願いします。
※振込依頼人の欄には，別紙一覧表の「県理研学校番号　振込名」をご記入下さい。
</t>
    <rPh sb="0" eb="2">
      <t>フリコミ</t>
    </rPh>
    <rPh sb="3" eb="5">
      <t>レイワ</t>
    </rPh>
    <rPh sb="6" eb="7">
      <t>ネン</t>
    </rPh>
    <rPh sb="8" eb="9">
      <t>ガツ</t>
    </rPh>
    <rPh sb="10" eb="11">
      <t>ニチ</t>
    </rPh>
    <rPh sb="12" eb="13">
      <t>キン</t>
    </rPh>
    <rPh sb="18" eb="19">
      <t>ネガ</t>
    </rPh>
    <rPh sb="44" eb="46">
      <t>バンゴウ</t>
    </rPh>
    <rPh sb="115" eb="117">
      <t>ベッシ</t>
    </rPh>
    <rPh sb="122" eb="123">
      <t>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</si>
</sst>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left" vertical="top"/>
    </xf>
    <xf numFmtId="0" fontId="0" fillId="0" borderId="0" xfId="0" applyFill="1"/>
    <xf numFmtId="0" fontId="0" fillId="0" borderId="0" xfId="0" applyAlignment="1">
      <alignment horizontal="left" vertical="top"/>
    </xf>
    <xf numFmtId="0" fontId="0" fillId="0" borderId="4" xfId="0" applyBorder="1" applyAlignment="1">
      <alignment horizontal="center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5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20</xdr:row>
      <xdr:rowOff>47625</xdr:rowOff>
    </xdr:from>
    <xdr:to>
      <xdr:col>10</xdr:col>
      <xdr:colOff>533400</xdr:colOff>
      <xdr:row>24</xdr:row>
      <xdr:rowOff>66675</xdr:rowOff>
    </xdr:to>
    <xdr:sp macro="" textlink="">
      <xdr:nvSpPr>
        <xdr:cNvPr id="2" name="AutoShape 16"/>
        <xdr:cNvSpPr>
          <a:spLocks noChangeArrowheads="1"/>
        </xdr:cNvSpPr>
      </xdr:nvSpPr>
      <xdr:spPr bwMode="auto">
        <a:xfrm>
          <a:off x="66675" y="6638925"/>
          <a:ext cx="6086475" cy="971550"/>
        </a:xfrm>
        <a:prstGeom prst="foldedCorner">
          <a:avLst>
            <a:gd name="adj" fmla="val 9269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Bef>
              <a:spcPts val="600"/>
            </a:spcBef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総会中止連絡・連絡票は，理科研究会のホームページからダウンロードして下さい。</a:t>
          </a:r>
        </a:p>
        <a:p>
          <a:pPr algn="ctr">
            <a:spcAft>
              <a:spcPts val="0"/>
            </a:spcAft>
          </a:pPr>
          <a:r>
            <a:rPr lang="en-US" sz="1050" u="sng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http://www.miyarikaken.myswan.ed.jp/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連絡票（</a:t>
          </a:r>
          <a:r>
            <a:rPr 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件名「連絡票について（学校名）」）</a:t>
          </a: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は事務局までご返信下さい。</a:t>
          </a:r>
        </a:p>
        <a:p>
          <a:pPr algn="ctr"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事務局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Email : </a:t>
          </a:r>
          <a:r>
            <a:rPr lang="en-US" sz="1050" u="sng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science</a:t>
          </a:r>
          <a:r>
            <a:rPr lang="en-US" sz="1050" u="sng" kern="100">
              <a:solidFill>
                <a:srgbClr val="0000FF"/>
              </a:solidFill>
              <a:effectLst/>
              <a:latin typeface="Century" panose="020406040505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@od.myswan.ed.jp</a:t>
          </a:r>
          <a:r>
            <a:rPr 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485775</xdr:colOff>
      <xdr:row>24</xdr:row>
      <xdr:rowOff>152400</xdr:rowOff>
    </xdr:from>
    <xdr:to>
      <xdr:col>10</xdr:col>
      <xdr:colOff>533400</xdr:colOff>
      <xdr:row>29</xdr:row>
      <xdr:rowOff>220345</xdr:rowOff>
    </xdr:to>
    <xdr:sp macro="" textlink="">
      <xdr:nvSpPr>
        <xdr:cNvPr id="3" name="AutoShape 17"/>
        <xdr:cNvSpPr>
          <a:spLocks noChangeArrowheads="1"/>
        </xdr:cNvSpPr>
      </xdr:nvSpPr>
      <xdr:spPr bwMode="auto">
        <a:xfrm>
          <a:off x="3857625" y="7696200"/>
          <a:ext cx="2295525" cy="1258570"/>
        </a:xfrm>
        <a:prstGeom prst="roundRect">
          <a:avLst>
            <a:gd name="adj" fmla="val 11583"/>
          </a:avLst>
        </a:prstGeom>
        <a:solidFill>
          <a:schemeClr val="bg1">
            <a:lumMod val="100000"/>
            <a:lumOff val="0"/>
          </a:schemeClr>
        </a:solidFill>
        <a:ln w="12700">
          <a:solidFill>
            <a:schemeClr val="tx1">
              <a:lumMod val="100000"/>
              <a:lumOff val="0"/>
            </a:schemeClr>
          </a:solidFill>
          <a:round/>
          <a:headEnd/>
          <a:tailEnd/>
        </a:ln>
        <a:effectLst>
          <a:outerShdw dist="28398" dir="3806097" algn="ctr" rotWithShape="0">
            <a:schemeClr val="lt1">
              <a:lumMod val="50000"/>
              <a:lumOff val="0"/>
              <a:alpha val="50000"/>
            </a:scheme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 latinLnBrk="0">
            <a:lnSpc>
              <a:spcPts val="1550"/>
            </a:lnSpc>
            <a:spcAft>
              <a:spcPts val="0"/>
            </a:spcAft>
          </a:pPr>
          <a:r>
            <a:rPr 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事務局：宮城県仙台向山高等学校　</a:t>
          </a:r>
        </a:p>
        <a:p>
          <a:pPr marL="133350" indent="69215" algn="just" latinLnBrk="0">
            <a:lnSpc>
              <a:spcPts val="1550"/>
            </a:lnSpc>
            <a:spcAft>
              <a:spcPts val="0"/>
            </a:spcAft>
          </a:pPr>
          <a:r>
            <a:rPr 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担当　髙橋　寿明</a:t>
          </a:r>
        </a:p>
        <a:p>
          <a:pPr marL="133350" indent="69215" algn="just" latinLnBrk="0">
            <a:lnSpc>
              <a:spcPts val="1550"/>
            </a:lnSpc>
            <a:spcAft>
              <a:spcPts val="0"/>
            </a:spcAft>
          </a:pPr>
          <a:r>
            <a:rPr 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ＴＥＬ　</a:t>
          </a:r>
          <a:r>
            <a:rPr lang="en-US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022-262-4130</a:t>
          </a:r>
          <a:endParaRPr lang="ja-JP" sz="1050" kern="0" spc="20">
            <a:effectLst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marL="133350" indent="69215" algn="just" latinLnBrk="0">
            <a:lnSpc>
              <a:spcPts val="1550"/>
            </a:lnSpc>
            <a:spcAft>
              <a:spcPts val="0"/>
            </a:spcAft>
          </a:pPr>
          <a:r>
            <a:rPr 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ＦＡＸ</a:t>
          </a:r>
          <a:r>
            <a:rPr lang="en-US" sz="1050" kern="0" spc="1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  </a:t>
          </a:r>
          <a:r>
            <a:rPr lang="en-US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022-262-4133</a:t>
          </a:r>
          <a:endParaRPr lang="ja-JP" sz="1050" kern="0" spc="20">
            <a:effectLst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marL="266700" algn="just">
            <a:spcAft>
              <a:spcPts val="0"/>
            </a:spcAft>
          </a:pPr>
          <a:r>
            <a:rPr 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science</a:t>
          </a:r>
          <a:r>
            <a:rPr lang="en-US" sz="1200" kern="100">
              <a:effectLst/>
              <a:latin typeface="Century" panose="020406040505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@od.myswan.ed.jp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21</xdr:row>
      <xdr:rowOff>114300</xdr:rowOff>
    </xdr:from>
    <xdr:to>
      <xdr:col>11</xdr:col>
      <xdr:colOff>361950</xdr:colOff>
      <xdr:row>26</xdr:row>
      <xdr:rowOff>182245</xdr:rowOff>
    </xdr:to>
    <xdr:sp macro="" textlink="">
      <xdr:nvSpPr>
        <xdr:cNvPr id="3" name="AutoShape 17"/>
        <xdr:cNvSpPr>
          <a:spLocks noChangeArrowheads="1"/>
        </xdr:cNvSpPr>
      </xdr:nvSpPr>
      <xdr:spPr bwMode="auto">
        <a:xfrm>
          <a:off x="4248150" y="8048625"/>
          <a:ext cx="2295525" cy="1258570"/>
        </a:xfrm>
        <a:prstGeom prst="roundRect">
          <a:avLst>
            <a:gd name="adj" fmla="val 11583"/>
          </a:avLst>
        </a:prstGeom>
        <a:solidFill>
          <a:schemeClr val="bg1">
            <a:lumMod val="100000"/>
            <a:lumOff val="0"/>
          </a:schemeClr>
        </a:solidFill>
        <a:ln w="12700">
          <a:solidFill>
            <a:schemeClr val="tx1">
              <a:lumMod val="100000"/>
              <a:lumOff val="0"/>
            </a:schemeClr>
          </a:solidFill>
          <a:round/>
          <a:headEnd/>
          <a:tailEnd/>
        </a:ln>
        <a:effectLst>
          <a:outerShdw dist="28398" dir="3806097" algn="ctr" rotWithShape="0">
            <a:schemeClr val="lt1">
              <a:lumMod val="50000"/>
              <a:lumOff val="0"/>
              <a:alpha val="50000"/>
            </a:scheme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 latinLnBrk="0">
            <a:lnSpc>
              <a:spcPts val="1550"/>
            </a:lnSpc>
            <a:spcAft>
              <a:spcPts val="0"/>
            </a:spcAft>
          </a:pPr>
          <a:r>
            <a:rPr 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事務局：宮城県仙台向山高等学校　</a:t>
          </a:r>
        </a:p>
        <a:p>
          <a:pPr marL="133350" indent="69215" algn="just" latinLnBrk="0">
            <a:lnSpc>
              <a:spcPts val="1550"/>
            </a:lnSpc>
            <a:spcAft>
              <a:spcPts val="0"/>
            </a:spcAft>
          </a:pPr>
          <a:r>
            <a:rPr 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担当　髙橋　寿明</a:t>
          </a:r>
        </a:p>
        <a:p>
          <a:pPr marL="133350" indent="69215" algn="just" latinLnBrk="0">
            <a:lnSpc>
              <a:spcPts val="1550"/>
            </a:lnSpc>
            <a:spcAft>
              <a:spcPts val="0"/>
            </a:spcAft>
          </a:pPr>
          <a:r>
            <a:rPr 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ＴＥＬ　</a:t>
          </a:r>
          <a:r>
            <a:rPr lang="en-US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022-262-4130</a:t>
          </a:r>
          <a:endParaRPr lang="ja-JP" sz="1050" kern="0" spc="20">
            <a:effectLst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marL="133350" indent="69215" algn="just" latinLnBrk="0">
            <a:lnSpc>
              <a:spcPts val="1550"/>
            </a:lnSpc>
            <a:spcAft>
              <a:spcPts val="0"/>
            </a:spcAft>
          </a:pPr>
          <a:r>
            <a:rPr 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ＦＡＸ</a:t>
          </a:r>
          <a:r>
            <a:rPr lang="en-US" sz="1050" kern="0" spc="1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  </a:t>
          </a:r>
          <a:r>
            <a:rPr lang="en-US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022-262-4133</a:t>
          </a:r>
          <a:endParaRPr lang="ja-JP" sz="1050" kern="0" spc="20">
            <a:effectLst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marL="266700" algn="just">
            <a:spcAft>
              <a:spcPts val="0"/>
            </a:spcAft>
          </a:pPr>
          <a:r>
            <a:rPr 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science</a:t>
          </a:r>
          <a:r>
            <a:rPr lang="en-US" sz="1200" kern="100">
              <a:effectLst/>
              <a:latin typeface="Century" panose="020406040505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@od.myswan.ed.jp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566738</xdr:colOff>
      <xdr:row>2</xdr:row>
      <xdr:rowOff>76199</xdr:rowOff>
    </xdr:from>
    <xdr:to>
      <xdr:col>9</xdr:col>
      <xdr:colOff>581026</xdr:colOff>
      <xdr:row>3</xdr:row>
      <xdr:rowOff>42860</xdr:rowOff>
    </xdr:to>
    <xdr:sp macro="" textlink="">
      <xdr:nvSpPr>
        <xdr:cNvPr id="4" name="右中かっこ 3"/>
        <xdr:cNvSpPr/>
      </xdr:nvSpPr>
      <xdr:spPr>
        <a:xfrm rot="16200000">
          <a:off x="4014789" y="-914402"/>
          <a:ext cx="204786" cy="3557588"/>
        </a:xfrm>
        <a:prstGeom prst="rightBrace">
          <a:avLst>
            <a:gd name="adj1" fmla="val 20454"/>
            <a:gd name="adj2" fmla="val 49020"/>
          </a:avLst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57149</xdr:colOff>
      <xdr:row>16</xdr:row>
      <xdr:rowOff>200028</xdr:rowOff>
    </xdr:from>
    <xdr:to>
      <xdr:col>6</xdr:col>
      <xdr:colOff>9524</xdr:colOff>
      <xdr:row>17</xdr:row>
      <xdr:rowOff>204789</xdr:rowOff>
    </xdr:to>
    <xdr:sp macro="" textlink="">
      <xdr:nvSpPr>
        <xdr:cNvPr id="11" name="右中かっこ 10"/>
        <xdr:cNvSpPr/>
      </xdr:nvSpPr>
      <xdr:spPr>
        <a:xfrm rot="5400000">
          <a:off x="1678781" y="3464721"/>
          <a:ext cx="252411" cy="3495675"/>
        </a:xfrm>
        <a:prstGeom prst="rightBrace">
          <a:avLst>
            <a:gd name="adj1" fmla="val 20454"/>
            <a:gd name="adj2" fmla="val 12733"/>
          </a:avLst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409576</xdr:colOff>
      <xdr:row>1</xdr:row>
      <xdr:rowOff>180975</xdr:rowOff>
    </xdr:from>
    <xdr:to>
      <xdr:col>13</xdr:col>
      <xdr:colOff>676276</xdr:colOff>
      <xdr:row>3</xdr:row>
      <xdr:rowOff>66675</xdr:rowOff>
    </xdr:to>
    <xdr:sp macro="" textlink="">
      <xdr:nvSpPr>
        <xdr:cNvPr id="14" name="線吹き出し 1 (枠付き) 13"/>
        <xdr:cNvSpPr/>
      </xdr:nvSpPr>
      <xdr:spPr>
        <a:xfrm>
          <a:off x="6905626" y="419100"/>
          <a:ext cx="1638300" cy="571500"/>
        </a:xfrm>
        <a:prstGeom prst="borderCallout1">
          <a:avLst>
            <a:gd name="adj1" fmla="val 45417"/>
            <a:gd name="adj2" fmla="val -346"/>
            <a:gd name="adj3" fmla="val 53553"/>
            <a:gd name="adj4" fmla="val -172942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必要に応じて記入する。</a:t>
          </a:r>
        </a:p>
      </xdr:txBody>
    </xdr:sp>
    <xdr:clientData/>
  </xdr:twoCellAnchor>
  <xdr:twoCellAnchor>
    <xdr:from>
      <xdr:col>12</xdr:col>
      <xdr:colOff>523875</xdr:colOff>
      <xdr:row>11</xdr:row>
      <xdr:rowOff>57150</xdr:rowOff>
    </xdr:from>
    <xdr:to>
      <xdr:col>18</xdr:col>
      <xdr:colOff>409576</xdr:colOff>
      <xdr:row>12</xdr:row>
      <xdr:rowOff>66675</xdr:rowOff>
    </xdr:to>
    <xdr:sp macro="" textlink="">
      <xdr:nvSpPr>
        <xdr:cNvPr id="21" name="線吹き出し 1 (枠付き) 20"/>
        <xdr:cNvSpPr/>
      </xdr:nvSpPr>
      <xdr:spPr>
        <a:xfrm>
          <a:off x="7267575" y="3686175"/>
          <a:ext cx="4000501" cy="247650"/>
        </a:xfrm>
        <a:prstGeom prst="borderCallout1">
          <a:avLst>
            <a:gd name="adj1" fmla="val 45417"/>
            <a:gd name="adj2" fmla="val -346"/>
            <a:gd name="adj3" fmla="val 94513"/>
            <a:gd name="adj4" fmla="val -51120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必要な部会のセルを選択し，ドロップリストから○を選ぶ</a:t>
          </a:r>
        </a:p>
      </xdr:txBody>
    </xdr:sp>
    <xdr:clientData/>
  </xdr:twoCellAnchor>
  <xdr:twoCellAnchor>
    <xdr:from>
      <xdr:col>6</xdr:col>
      <xdr:colOff>28578</xdr:colOff>
      <xdr:row>12</xdr:row>
      <xdr:rowOff>76201</xdr:rowOff>
    </xdr:from>
    <xdr:to>
      <xdr:col>11</xdr:col>
      <xdr:colOff>19052</xdr:colOff>
      <xdr:row>13</xdr:row>
      <xdr:rowOff>42862</xdr:rowOff>
    </xdr:to>
    <xdr:sp macro="" textlink="">
      <xdr:nvSpPr>
        <xdr:cNvPr id="22" name="右中かっこ 21"/>
        <xdr:cNvSpPr/>
      </xdr:nvSpPr>
      <xdr:spPr>
        <a:xfrm rot="16200000">
          <a:off x="4912522" y="2602707"/>
          <a:ext cx="261936" cy="2943224"/>
        </a:xfrm>
        <a:prstGeom prst="rightBrace">
          <a:avLst>
            <a:gd name="adj1" fmla="val 20454"/>
            <a:gd name="adj2" fmla="val 64929"/>
          </a:avLst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533400</xdr:colOff>
      <xdr:row>14</xdr:row>
      <xdr:rowOff>142875</xdr:rowOff>
    </xdr:from>
    <xdr:to>
      <xdr:col>18</xdr:col>
      <xdr:colOff>419101</xdr:colOff>
      <xdr:row>16</xdr:row>
      <xdr:rowOff>238125</xdr:rowOff>
    </xdr:to>
    <xdr:sp macro="" textlink="">
      <xdr:nvSpPr>
        <xdr:cNvPr id="23" name="線吹き出し 1 (枠付き) 22"/>
        <xdr:cNvSpPr/>
      </xdr:nvSpPr>
      <xdr:spPr>
        <a:xfrm>
          <a:off x="7715250" y="4543425"/>
          <a:ext cx="4000501" cy="581025"/>
        </a:xfrm>
        <a:prstGeom prst="borderCallout1">
          <a:avLst>
            <a:gd name="adj1" fmla="val 45417"/>
            <a:gd name="adj2" fmla="val -346"/>
            <a:gd name="adj3" fmla="val 93680"/>
            <a:gd name="adj4" fmla="val -13263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○のついたセルの合計額が算出されるので、その額を指定の口座に振り込んで下さい。</a:t>
          </a:r>
        </a:p>
      </xdr:txBody>
    </xdr:sp>
    <xdr:clientData/>
  </xdr:twoCellAnchor>
  <xdr:twoCellAnchor>
    <xdr:from>
      <xdr:col>0</xdr:col>
      <xdr:colOff>114300</xdr:colOff>
      <xdr:row>20</xdr:row>
      <xdr:rowOff>257176</xdr:rowOff>
    </xdr:from>
    <xdr:to>
      <xdr:col>11</xdr:col>
      <xdr:colOff>0</xdr:colOff>
      <xdr:row>21</xdr:row>
      <xdr:rowOff>85726</xdr:rowOff>
    </xdr:to>
    <xdr:sp macro="" textlink="">
      <xdr:nvSpPr>
        <xdr:cNvPr id="12" name="AutoShape 16"/>
        <xdr:cNvSpPr>
          <a:spLocks noChangeArrowheads="1"/>
        </xdr:cNvSpPr>
      </xdr:nvSpPr>
      <xdr:spPr bwMode="auto">
        <a:xfrm>
          <a:off x="114300" y="7105651"/>
          <a:ext cx="6067425" cy="914400"/>
        </a:xfrm>
        <a:prstGeom prst="foldedCorner">
          <a:avLst>
            <a:gd name="adj" fmla="val 9269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Bef>
              <a:spcPts val="600"/>
            </a:spcBef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総会中止連絡・連絡票は，理科研究会のホームページからダウンロードして下さい。</a:t>
          </a:r>
        </a:p>
        <a:p>
          <a:pPr algn="ctr">
            <a:spcAft>
              <a:spcPts val="0"/>
            </a:spcAft>
          </a:pPr>
          <a:r>
            <a:rPr lang="en-US" sz="1050" u="sng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http://www.miyarikaken.myswan.ed.jp/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連絡票（</a:t>
          </a:r>
          <a:r>
            <a:rPr 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件名「連絡票について（学校名）」）</a:t>
          </a: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は事務局までご返信下さい。</a:t>
          </a:r>
        </a:p>
        <a:p>
          <a:pPr algn="ctr"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事務局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Email : </a:t>
          </a:r>
          <a:r>
            <a:rPr lang="en-US" sz="1050" u="sng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science</a:t>
          </a:r>
          <a:r>
            <a:rPr lang="en-US" sz="1050" u="sng" kern="100">
              <a:solidFill>
                <a:srgbClr val="0000FF"/>
              </a:solidFill>
              <a:effectLst/>
              <a:latin typeface="Century" panose="020406040505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@od.myswan.ed.jp</a:t>
          </a:r>
          <a:r>
            <a:rPr 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561975</xdr:colOff>
      <xdr:row>17</xdr:row>
      <xdr:rowOff>161924</xdr:rowOff>
    </xdr:from>
    <xdr:to>
      <xdr:col>18</xdr:col>
      <xdr:colOff>409575</xdr:colOff>
      <xdr:row>20</xdr:row>
      <xdr:rowOff>1</xdr:rowOff>
    </xdr:to>
    <xdr:sp macro="" textlink="">
      <xdr:nvSpPr>
        <xdr:cNvPr id="19" name="線吹き出し 1 (枠付き) 18"/>
        <xdr:cNvSpPr/>
      </xdr:nvSpPr>
      <xdr:spPr>
        <a:xfrm>
          <a:off x="7305675" y="5295899"/>
          <a:ext cx="3962400" cy="1552577"/>
        </a:xfrm>
        <a:prstGeom prst="borderCallout1">
          <a:avLst>
            <a:gd name="adj1" fmla="val 48049"/>
            <a:gd name="adj2" fmla="val 130"/>
            <a:gd name="adj3" fmla="val 6306"/>
            <a:gd name="adj4" fmla="val -109007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学級数に応じてセルを選択し，ドロップリストから○を選びます。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９学級以下は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2500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円。特別支援学校は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1500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円。</a:t>
          </a:r>
          <a:b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ただし分校・定時制は独立校扱いの希望の場合は会費「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4500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」（又は「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2500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」）・資料「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1000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」に○印，それ以外は会費「０」・資料代「０」に○印を記入して下さい。</a:t>
          </a:r>
          <a:b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20</xdr:row>
      <xdr:rowOff>647700</xdr:rowOff>
    </xdr:from>
    <xdr:to>
      <xdr:col>18</xdr:col>
      <xdr:colOff>381000</xdr:colOff>
      <xdr:row>22</xdr:row>
      <xdr:rowOff>190500</xdr:rowOff>
    </xdr:to>
    <xdr:sp macro="" textlink="">
      <xdr:nvSpPr>
        <xdr:cNvPr id="15" name="線吹き出し 1 (枠付き) 14"/>
        <xdr:cNvSpPr/>
      </xdr:nvSpPr>
      <xdr:spPr>
        <a:xfrm>
          <a:off x="7543800" y="7496175"/>
          <a:ext cx="3695700" cy="866775"/>
        </a:xfrm>
        <a:prstGeom prst="borderCallout1">
          <a:avLst>
            <a:gd name="adj1" fmla="val 48049"/>
            <a:gd name="adj2" fmla="val 130"/>
            <a:gd name="adj3" fmla="val -83690"/>
            <a:gd name="adj4" fmla="val -106913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記帳した際に，まぎれのないように本会にて各学校に番号，振込依頼人名を指定してありますので別シート「県理研学校番号・振込名」を必ずご確認下さい。</a:t>
          </a:r>
        </a:p>
      </xdr:txBody>
    </xdr:sp>
    <xdr:clientData/>
  </xdr:twoCellAnchor>
  <xdr:twoCellAnchor>
    <xdr:from>
      <xdr:col>0</xdr:col>
      <xdr:colOff>352425</xdr:colOff>
      <xdr:row>23</xdr:row>
      <xdr:rowOff>19051</xdr:rowOff>
    </xdr:from>
    <xdr:to>
      <xdr:col>7</xdr:col>
      <xdr:colOff>114300</xdr:colOff>
      <xdr:row>25</xdr:row>
      <xdr:rowOff>114301</xdr:rowOff>
    </xdr:to>
    <xdr:sp macro="" textlink="">
      <xdr:nvSpPr>
        <xdr:cNvPr id="13" name="線吹き出し 1 (枠付き) 12"/>
        <xdr:cNvSpPr/>
      </xdr:nvSpPr>
      <xdr:spPr>
        <a:xfrm>
          <a:off x="352425" y="8429626"/>
          <a:ext cx="3695700" cy="571500"/>
        </a:xfrm>
        <a:prstGeom prst="borderCallout1">
          <a:avLst>
            <a:gd name="adj1" fmla="val 48049"/>
            <a:gd name="adj2" fmla="val 130"/>
            <a:gd name="adj3" fmla="val -502042"/>
            <a:gd name="adj4" fmla="val 1077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エクセルファイルの名称を連絡票（県理研学校番号・振込名）として保存し，電子メールに添付して下さい。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&#23470;&#22478;&#30476;&#39640;&#26657;&#29702;&#31185;&#30740;&#31350;&#20250;/&#20250;&#35336;/R2%20&#26149;&#23395;&#32207;&#20250;/R2&#29702;&#31185;&#30740;&#31350;&#20250;-&#38936;&#21454;&#26360;%20&#21442;&#21152;&#12414;&#12392;&#124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5&#23470;&#22478;&#30476;&#39640;&#26657;&#29702;&#31185;&#30740;&#31350;&#20250;/&#20250;&#35336;/&#26149;&#23395;&#32207;&#20250;/R2/&#12510;&#12463;&#12525;&#21547;R2&#29702;&#31185;&#30740;&#31350;&#20250;%20&#21463;&#20184;&#20966;&#2970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データ"/>
      <sheetName val="学校リスト"/>
      <sheetName val="学校番号振込名"/>
      <sheetName val="Sheet1"/>
      <sheetName val="領収書-金額リスト"/>
      <sheetName val="領収書-金額同一"/>
    </sheetNames>
    <sheetDataSet>
      <sheetData sheetId="0">
        <row r="2">
          <cell r="C2">
            <v>43959</v>
          </cell>
        </row>
        <row r="3">
          <cell r="C3" t="str">
            <v>宮城県高等学校理科研究会会長</v>
          </cell>
        </row>
        <row r="4">
          <cell r="C4" t="str">
            <v>遊佐　忠幸</v>
          </cell>
        </row>
        <row r="5">
          <cell r="C5">
            <v>1000</v>
          </cell>
        </row>
        <row r="6">
          <cell r="C6" t="str">
            <v xml:space="preserve"> 令和元年度 宮城県高等学校理科研究会</v>
          </cell>
        </row>
        <row r="7">
          <cell r="C7" t="str">
            <v xml:space="preserve"> 会費　として</v>
          </cell>
        </row>
        <row r="8">
          <cell r="C8" t="str">
            <v xml:space="preserve"> 資料代　として</v>
          </cell>
        </row>
      </sheetData>
      <sheetData sheetId="1">
        <row r="1">
          <cell r="A1" t="str">
            <v>No</v>
          </cell>
          <cell r="B1" t="str">
            <v>支部</v>
          </cell>
          <cell r="C1" t="str">
            <v>公私</v>
          </cell>
          <cell r="D1" t="str">
            <v>学校名</v>
          </cell>
          <cell r="E1" t="str">
            <v>学校名２</v>
          </cell>
          <cell r="F1" t="str">
            <v>学校番号・振込名</v>
          </cell>
          <cell r="G1" t="str">
            <v>金額</v>
          </cell>
          <cell r="H1" t="str">
            <v>学級数</v>
          </cell>
          <cell r="I1" t="str">
            <v>資料代</v>
          </cell>
          <cell r="J1" t="str">
            <v>総会資料部数</v>
          </cell>
          <cell r="K1" t="str">
            <v>物理資料部数</v>
          </cell>
          <cell r="L1" t="str">
            <v>化学資料部数</v>
          </cell>
          <cell r="M1" t="str">
            <v>生物資料部数</v>
          </cell>
          <cell r="N1" t="str">
            <v>地学資料部数</v>
          </cell>
          <cell r="O1" t="str">
            <v>実験資料部数</v>
          </cell>
          <cell r="P1" t="str">
            <v>定通</v>
          </cell>
          <cell r="Q1" t="str">
            <v>欠席</v>
          </cell>
        </row>
        <row r="2">
          <cell r="A2">
            <v>1</v>
          </cell>
          <cell r="B2" t="str">
            <v>仙南</v>
          </cell>
          <cell r="C2" t="str">
            <v>県立</v>
          </cell>
          <cell r="D2" t="str">
            <v>宮城県白石高等学校</v>
          </cell>
          <cell r="E2" t="str">
            <v>白石高等学校</v>
          </cell>
          <cell r="F2" t="str">
            <v>01ｼﾛｲｼ</v>
          </cell>
          <cell r="G2">
            <v>4500</v>
          </cell>
          <cell r="H2">
            <v>21</v>
          </cell>
          <cell r="J2">
            <v>12</v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</row>
        <row r="3">
          <cell r="B3" t="str">
            <v>仙南</v>
          </cell>
          <cell r="C3" t="str">
            <v>県立</v>
          </cell>
          <cell r="D3" t="str">
            <v>宮城県白石高等学校 七ヶ宿校</v>
          </cell>
          <cell r="E3" t="str">
            <v>白石高等学校 七ヶ宿校</v>
          </cell>
          <cell r="F3" t="str">
            <v>0101ｼﾁｶﾞｼｭｸ</v>
          </cell>
          <cell r="G3" t="str">
            <v/>
          </cell>
          <cell r="H3">
            <v>3</v>
          </cell>
          <cell r="Q3">
            <v>1</v>
          </cell>
        </row>
        <row r="4">
          <cell r="A4">
            <v>2</v>
          </cell>
          <cell r="B4" t="str">
            <v>仙南</v>
          </cell>
          <cell r="C4" t="str">
            <v>県立</v>
          </cell>
          <cell r="D4" t="str">
            <v>宮城県白石工業高等学校</v>
          </cell>
          <cell r="E4" t="str">
            <v>白石工業高等学校</v>
          </cell>
          <cell r="F4" t="str">
            <v>02ｼﾛｲｼｺｳ</v>
          </cell>
          <cell r="G4">
            <v>4500</v>
          </cell>
          <cell r="H4">
            <v>18</v>
          </cell>
          <cell r="J4">
            <v>3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</row>
        <row r="5">
          <cell r="A5">
            <v>3</v>
          </cell>
          <cell r="B5" t="str">
            <v>仙南</v>
          </cell>
          <cell r="C5" t="str">
            <v>県立</v>
          </cell>
          <cell r="D5" t="str">
            <v>宮城県蔵王高等学校</v>
          </cell>
          <cell r="E5" t="str">
            <v>蔵王高等学校</v>
          </cell>
          <cell r="F5" t="str">
            <v>03ｻﾞｵｳ</v>
          </cell>
          <cell r="G5">
            <v>2500</v>
          </cell>
          <cell r="H5">
            <v>6</v>
          </cell>
          <cell r="J5">
            <v>3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</row>
        <row r="6">
          <cell r="A6">
            <v>4</v>
          </cell>
          <cell r="B6" t="str">
            <v>仙南</v>
          </cell>
          <cell r="C6" t="str">
            <v>県立</v>
          </cell>
          <cell r="D6" t="str">
            <v>宮城県村田高等学校</v>
          </cell>
          <cell r="E6" t="str">
            <v>村田高等学校</v>
          </cell>
          <cell r="F6" t="str">
            <v>04ﾑﾗﾀ</v>
          </cell>
          <cell r="G6">
            <v>2500</v>
          </cell>
          <cell r="H6">
            <v>9</v>
          </cell>
          <cell r="J6">
            <v>3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</row>
        <row r="7">
          <cell r="A7">
            <v>5</v>
          </cell>
          <cell r="B7" t="str">
            <v>仙南</v>
          </cell>
          <cell r="C7" t="str">
            <v>県立</v>
          </cell>
          <cell r="D7" t="str">
            <v>宮城県柴田農林高等学校</v>
          </cell>
          <cell r="E7" t="str">
            <v>柴田農林高等学校</v>
          </cell>
          <cell r="F7" t="str">
            <v>05ｼﾊﾞﾉｳ</v>
          </cell>
          <cell r="G7">
            <v>4500</v>
          </cell>
          <cell r="H7">
            <v>12</v>
          </cell>
          <cell r="J7">
            <v>2</v>
          </cell>
          <cell r="K7">
            <v>0</v>
          </cell>
          <cell r="L7">
            <v>1</v>
          </cell>
          <cell r="M7">
            <v>1</v>
          </cell>
          <cell r="N7">
            <v>0</v>
          </cell>
          <cell r="O7">
            <v>1</v>
          </cell>
        </row>
        <row r="8">
          <cell r="B8" t="str">
            <v>仙南</v>
          </cell>
          <cell r="C8" t="str">
            <v>県立</v>
          </cell>
          <cell r="D8" t="str">
            <v>宮城県柴田農林高等学校 川崎校</v>
          </cell>
          <cell r="E8" t="str">
            <v>柴田農林高等学校 川崎校</v>
          </cell>
          <cell r="F8" t="str">
            <v>0501ｼﾊﾞﾉｳｶﾜｻｷ</v>
          </cell>
          <cell r="G8" t="str">
            <v/>
          </cell>
          <cell r="H8">
            <v>3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</row>
        <row r="9">
          <cell r="A9">
            <v>6</v>
          </cell>
          <cell r="B9" t="str">
            <v>仙南</v>
          </cell>
          <cell r="C9" t="str">
            <v>県立</v>
          </cell>
          <cell r="D9" t="str">
            <v>宮城県大河原商業高等学校</v>
          </cell>
          <cell r="E9" t="str">
            <v>大河原商業高等学校</v>
          </cell>
          <cell r="F9" t="str">
            <v>06ﾀﾞｲｼｮｳ</v>
          </cell>
          <cell r="G9">
            <v>4500</v>
          </cell>
          <cell r="H9">
            <v>15</v>
          </cell>
          <cell r="J9">
            <v>3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</row>
        <row r="10">
          <cell r="B10" t="str">
            <v>仙南</v>
          </cell>
          <cell r="C10" t="str">
            <v>県立</v>
          </cell>
          <cell r="D10" t="str">
            <v>宮城県大河原商業高等学校 定時制</v>
          </cell>
          <cell r="E10" t="str">
            <v>大河原商業高等学校 定時制</v>
          </cell>
          <cell r="F10" t="str">
            <v>0601ﾀﾞｲｼｮｳﾃｲｼﾞ</v>
          </cell>
          <cell r="G10" t="str">
            <v/>
          </cell>
          <cell r="H10">
            <v>4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1</v>
          </cell>
        </row>
        <row r="11">
          <cell r="A11">
            <v>7</v>
          </cell>
          <cell r="B11" t="str">
            <v>仙南</v>
          </cell>
          <cell r="C11" t="str">
            <v>県立</v>
          </cell>
          <cell r="D11" t="str">
            <v>宮城県柴田高等学校</v>
          </cell>
          <cell r="E11" t="str">
            <v>柴田高等学校</v>
          </cell>
          <cell r="F11" t="str">
            <v>07ｼﾊﾞﾀ</v>
          </cell>
          <cell r="G11">
            <v>4500</v>
          </cell>
          <cell r="H11">
            <v>12</v>
          </cell>
          <cell r="J11">
            <v>4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</row>
        <row r="12">
          <cell r="A12">
            <v>8</v>
          </cell>
          <cell r="B12" t="str">
            <v>仙南</v>
          </cell>
          <cell r="C12" t="str">
            <v>県立</v>
          </cell>
          <cell r="D12" t="str">
            <v>宮城県角田高等学校</v>
          </cell>
          <cell r="E12" t="str">
            <v>角田高等学校</v>
          </cell>
          <cell r="F12" t="str">
            <v>08ｶｸﾀﾞ</v>
          </cell>
          <cell r="G12">
            <v>4500</v>
          </cell>
          <cell r="H12">
            <v>16</v>
          </cell>
          <cell r="J12">
            <v>5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</row>
        <row r="13">
          <cell r="A13">
            <v>9</v>
          </cell>
          <cell r="B13" t="str">
            <v>仙南</v>
          </cell>
          <cell r="C13" t="str">
            <v>県立</v>
          </cell>
          <cell r="D13" t="str">
            <v>宮城県伊具高等学校</v>
          </cell>
          <cell r="E13" t="str">
            <v>伊具高等学校</v>
          </cell>
          <cell r="F13" t="str">
            <v>09ｲｸﾞ</v>
          </cell>
          <cell r="G13">
            <v>2500</v>
          </cell>
          <cell r="H13">
            <v>9</v>
          </cell>
          <cell r="J13">
            <v>3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</row>
        <row r="14">
          <cell r="A14">
            <v>10</v>
          </cell>
          <cell r="B14" t="str">
            <v>仙南</v>
          </cell>
          <cell r="C14" t="str">
            <v>県立</v>
          </cell>
          <cell r="D14" t="str">
            <v>宮城県名取高等学校</v>
          </cell>
          <cell r="E14" t="str">
            <v>名取高等学校</v>
          </cell>
          <cell r="F14" t="str">
            <v>10ﾅﾄﾘ</v>
          </cell>
          <cell r="G14">
            <v>4500</v>
          </cell>
          <cell r="H14">
            <v>21</v>
          </cell>
          <cell r="J14">
            <v>7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</row>
        <row r="15">
          <cell r="B15" t="str">
            <v>仙南</v>
          </cell>
          <cell r="C15" t="str">
            <v>県立</v>
          </cell>
          <cell r="D15" t="str">
            <v>宮城県名取高等学校 定時制</v>
          </cell>
          <cell r="E15" t="str">
            <v>名取高等学校 定時制</v>
          </cell>
          <cell r="F15" t="str">
            <v>1001ﾅﾄﾘﾃｲｼﾞ</v>
          </cell>
          <cell r="G15" t="str">
            <v/>
          </cell>
          <cell r="H15">
            <v>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1</v>
          </cell>
        </row>
        <row r="16">
          <cell r="A16">
            <v>11</v>
          </cell>
          <cell r="B16" t="str">
            <v>仙南</v>
          </cell>
          <cell r="C16" t="str">
            <v>県立</v>
          </cell>
          <cell r="D16" t="str">
            <v>宮城県名取北高等学校</v>
          </cell>
          <cell r="E16" t="str">
            <v>名取北高等学校</v>
          </cell>
          <cell r="F16" t="str">
            <v>11ﾅﾄﾘｷﾀ</v>
          </cell>
          <cell r="G16">
            <v>4500</v>
          </cell>
          <cell r="H16">
            <v>21</v>
          </cell>
          <cell r="J16">
            <v>6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</row>
        <row r="17">
          <cell r="A17">
            <v>12</v>
          </cell>
          <cell r="B17" t="str">
            <v>仙南</v>
          </cell>
          <cell r="C17" t="str">
            <v>県立</v>
          </cell>
          <cell r="D17" t="str">
            <v>宮城県亘理高等学校</v>
          </cell>
          <cell r="E17" t="str">
            <v>亘理高等学校</v>
          </cell>
          <cell r="F17" t="str">
            <v>12ﾜﾀﾘ</v>
          </cell>
          <cell r="G17">
            <v>4500</v>
          </cell>
          <cell r="H17">
            <v>15</v>
          </cell>
          <cell r="J17">
            <v>4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</row>
        <row r="18">
          <cell r="A18">
            <v>13</v>
          </cell>
          <cell r="B18" t="str">
            <v>仙南</v>
          </cell>
          <cell r="C18" t="str">
            <v>県立</v>
          </cell>
          <cell r="D18" t="str">
            <v>宮城県農業高等学校</v>
          </cell>
          <cell r="E18" t="str">
            <v>農業高等学校</v>
          </cell>
          <cell r="F18" t="str">
            <v>13ﾐﾔﾉｳ</v>
          </cell>
          <cell r="G18">
            <v>4500</v>
          </cell>
          <cell r="H18">
            <v>18</v>
          </cell>
          <cell r="J18">
            <v>4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</row>
        <row r="19">
          <cell r="A19">
            <v>14</v>
          </cell>
          <cell r="B19" t="str">
            <v>仙塩</v>
          </cell>
          <cell r="C19" t="str">
            <v>県立</v>
          </cell>
          <cell r="D19" t="str">
            <v>宮城県仙台第一高等学校</v>
          </cell>
          <cell r="E19" t="str">
            <v>仙台第一高等学校</v>
          </cell>
          <cell r="F19" t="str">
            <v>14ｲﾁｺｳ</v>
          </cell>
          <cell r="G19">
            <v>4500</v>
          </cell>
          <cell r="H19">
            <v>24</v>
          </cell>
          <cell r="J19">
            <v>11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</row>
        <row r="20">
          <cell r="A20">
            <v>15</v>
          </cell>
          <cell r="B20" t="str">
            <v>仙塩</v>
          </cell>
          <cell r="C20" t="str">
            <v>県立</v>
          </cell>
          <cell r="D20" t="str">
            <v>宮城県仙台二華高等学校</v>
          </cell>
          <cell r="E20" t="str">
            <v>仙台二華高等学校</v>
          </cell>
          <cell r="F20" t="str">
            <v>15ﾆｶｺｳ</v>
          </cell>
          <cell r="G20">
            <v>4500</v>
          </cell>
          <cell r="H20">
            <v>19</v>
          </cell>
          <cell r="J20">
            <v>7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1">
          <cell r="A21">
            <v>16</v>
          </cell>
          <cell r="B21" t="str">
            <v>仙塩</v>
          </cell>
          <cell r="C21" t="str">
            <v>県立</v>
          </cell>
          <cell r="D21" t="str">
            <v>宮城県仙台三桜高等学校</v>
          </cell>
          <cell r="E21" t="str">
            <v>仙台三桜高等学校</v>
          </cell>
          <cell r="F21" t="str">
            <v>16ｻﾝｵｳ</v>
          </cell>
          <cell r="G21">
            <v>4500</v>
          </cell>
          <cell r="H21">
            <v>21</v>
          </cell>
          <cell r="J21">
            <v>7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</row>
        <row r="22">
          <cell r="A22">
            <v>17</v>
          </cell>
          <cell r="B22" t="str">
            <v>仙塩</v>
          </cell>
          <cell r="C22" t="str">
            <v>県立</v>
          </cell>
          <cell r="D22" t="str">
            <v>宮城県仙台向山高等学校</v>
          </cell>
          <cell r="E22" t="str">
            <v>仙台向山高等学校</v>
          </cell>
          <cell r="F22" t="str">
            <v>17ﾑｶｲﾔﾏ</v>
          </cell>
          <cell r="G22">
            <v>4500</v>
          </cell>
          <cell r="H22">
            <v>15</v>
          </cell>
          <cell r="J22">
            <v>8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</row>
        <row r="23">
          <cell r="A23">
            <v>18</v>
          </cell>
          <cell r="B23" t="str">
            <v>仙塩</v>
          </cell>
          <cell r="C23" t="str">
            <v>県立</v>
          </cell>
          <cell r="D23" t="str">
            <v>宮城県仙台南高等学校</v>
          </cell>
          <cell r="E23" t="str">
            <v>仙台南高等学校</v>
          </cell>
          <cell r="F23" t="str">
            <v>18ﾐﾅﾐ</v>
          </cell>
          <cell r="G23">
            <v>4500</v>
          </cell>
          <cell r="H23">
            <v>21</v>
          </cell>
          <cell r="J23">
            <v>8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</row>
        <row r="24">
          <cell r="A24">
            <v>19</v>
          </cell>
          <cell r="B24" t="str">
            <v>仙塩</v>
          </cell>
          <cell r="C24" t="str">
            <v>県立</v>
          </cell>
          <cell r="D24" t="str">
            <v>宮城県仙台西高等学校</v>
          </cell>
          <cell r="E24" t="str">
            <v>仙台西高等学校</v>
          </cell>
          <cell r="F24" t="str">
            <v>19ﾆｼ</v>
          </cell>
          <cell r="G24">
            <v>4500</v>
          </cell>
          <cell r="H24">
            <v>21</v>
          </cell>
          <cell r="J24">
            <v>7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</row>
        <row r="25">
          <cell r="A25">
            <v>20</v>
          </cell>
          <cell r="B25" t="str">
            <v>仙塩</v>
          </cell>
          <cell r="C25" t="str">
            <v>県立</v>
          </cell>
          <cell r="D25" t="str">
            <v>宮城県仙台東高等学校</v>
          </cell>
          <cell r="E25" t="str">
            <v>仙台東高等学校</v>
          </cell>
          <cell r="F25" t="str">
            <v>20ﾋｶﾞｼ</v>
          </cell>
          <cell r="G25">
            <v>4500</v>
          </cell>
          <cell r="H25">
            <v>21</v>
          </cell>
          <cell r="J25">
            <v>7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</row>
        <row r="26">
          <cell r="A26">
            <v>21</v>
          </cell>
          <cell r="B26" t="str">
            <v>仙塩</v>
          </cell>
          <cell r="C26" t="str">
            <v>県立</v>
          </cell>
          <cell r="D26" t="str">
            <v>宮城県工業高等学校</v>
          </cell>
          <cell r="E26" t="str">
            <v>工業高等学校</v>
          </cell>
          <cell r="F26" t="str">
            <v>21ｹﾝｺｳｷﾞｮｳ</v>
          </cell>
          <cell r="G26">
            <v>4500</v>
          </cell>
          <cell r="H26">
            <v>24</v>
          </cell>
          <cell r="J26">
            <v>4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</row>
        <row r="27">
          <cell r="A27">
            <v>23</v>
          </cell>
          <cell r="B27" t="str">
            <v>仙塩</v>
          </cell>
          <cell r="C27" t="str">
            <v>県立</v>
          </cell>
          <cell r="D27" t="str">
            <v>宮城県仙台第二高等学校</v>
          </cell>
          <cell r="E27" t="str">
            <v>仙台第二高等学校</v>
          </cell>
          <cell r="F27" t="str">
            <v>23ﾆｺｳ</v>
          </cell>
          <cell r="G27">
            <v>4500</v>
          </cell>
          <cell r="H27">
            <v>24</v>
          </cell>
          <cell r="J27">
            <v>10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</row>
        <row r="28">
          <cell r="A28">
            <v>24</v>
          </cell>
          <cell r="B28" t="str">
            <v>仙塩</v>
          </cell>
          <cell r="C28" t="str">
            <v>県立</v>
          </cell>
          <cell r="D28" t="str">
            <v>宮城県仙台第三高等学校</v>
          </cell>
          <cell r="E28" t="str">
            <v>仙台第三高等学校</v>
          </cell>
          <cell r="F28" t="str">
            <v>24ｻﾝｺｳ</v>
          </cell>
          <cell r="G28">
            <v>4500</v>
          </cell>
          <cell r="H28">
            <v>24</v>
          </cell>
          <cell r="J28">
            <v>12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</row>
        <row r="29">
          <cell r="A29">
            <v>25</v>
          </cell>
          <cell r="B29" t="str">
            <v>仙塩</v>
          </cell>
          <cell r="C29" t="str">
            <v>県立</v>
          </cell>
          <cell r="D29" t="str">
            <v>宮城県宮城第一高等学校</v>
          </cell>
          <cell r="E29" t="str">
            <v>宮城第一高等学校</v>
          </cell>
          <cell r="F29" t="str">
            <v>25ﾐﾔｲﾁ</v>
          </cell>
          <cell r="G29">
            <v>4500</v>
          </cell>
          <cell r="H29">
            <v>21</v>
          </cell>
          <cell r="J29">
            <v>16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</row>
        <row r="30">
          <cell r="A30">
            <v>26</v>
          </cell>
          <cell r="B30" t="str">
            <v>仙塩</v>
          </cell>
          <cell r="C30" t="str">
            <v>県立</v>
          </cell>
          <cell r="D30" t="str">
            <v>宮城県宮城広瀬高等学校</v>
          </cell>
          <cell r="E30" t="str">
            <v>宮城広瀬高等学校</v>
          </cell>
          <cell r="F30" t="str">
            <v>26ﾋﾛｾ</v>
          </cell>
          <cell r="G30">
            <v>4500</v>
          </cell>
          <cell r="H30">
            <v>21</v>
          </cell>
          <cell r="J30">
            <v>7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</row>
        <row r="31">
          <cell r="A31">
            <v>27</v>
          </cell>
          <cell r="B31" t="str">
            <v>仙塩</v>
          </cell>
          <cell r="C31" t="str">
            <v>県立</v>
          </cell>
          <cell r="D31" t="str">
            <v>宮城県泉高等学校</v>
          </cell>
          <cell r="E31" t="str">
            <v>泉高等学校</v>
          </cell>
          <cell r="F31" t="str">
            <v>27ｲｽﾞﾐ</v>
          </cell>
          <cell r="G31">
            <v>4500</v>
          </cell>
          <cell r="H31">
            <v>21</v>
          </cell>
          <cell r="J31">
            <v>8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</row>
        <row r="32">
          <cell r="A32">
            <v>28</v>
          </cell>
          <cell r="B32" t="str">
            <v>仙塩</v>
          </cell>
          <cell r="C32" t="str">
            <v>県立</v>
          </cell>
          <cell r="D32" t="str">
            <v>宮城県泉松陵高等学校</v>
          </cell>
          <cell r="E32" t="str">
            <v>泉松陵高等学校</v>
          </cell>
          <cell r="F32" t="str">
            <v>28ｼｮｳﾘｮｳ</v>
          </cell>
          <cell r="G32">
            <v>4500</v>
          </cell>
          <cell r="H32">
            <v>19</v>
          </cell>
          <cell r="J32">
            <v>6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</row>
        <row r="33">
          <cell r="A33">
            <v>29</v>
          </cell>
          <cell r="B33" t="str">
            <v>仙塩</v>
          </cell>
          <cell r="C33" t="str">
            <v>県立</v>
          </cell>
          <cell r="D33" t="str">
            <v>宮城県泉館山高等学校</v>
          </cell>
          <cell r="E33" t="str">
            <v>泉館山高等学校</v>
          </cell>
          <cell r="F33" t="str">
            <v>29ﾀﾃﾔﾏ</v>
          </cell>
          <cell r="G33">
            <v>4500</v>
          </cell>
          <cell r="H33">
            <v>21</v>
          </cell>
          <cell r="J33">
            <v>8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</row>
        <row r="34">
          <cell r="A34">
            <v>30</v>
          </cell>
          <cell r="B34" t="str">
            <v>仙塩</v>
          </cell>
          <cell r="C34" t="str">
            <v>県立</v>
          </cell>
          <cell r="D34" t="str">
            <v>宮城県宮城野高等学校</v>
          </cell>
          <cell r="E34" t="str">
            <v>宮城野高等学校</v>
          </cell>
          <cell r="F34" t="str">
            <v>30ﾐﾔｷﾞﾉ</v>
          </cell>
          <cell r="G34">
            <v>4500</v>
          </cell>
          <cell r="H34">
            <v>21</v>
          </cell>
          <cell r="J34">
            <v>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</row>
        <row r="35">
          <cell r="A35">
            <v>31</v>
          </cell>
          <cell r="B35" t="str">
            <v>仙塩</v>
          </cell>
          <cell r="C35" t="str">
            <v>県立</v>
          </cell>
          <cell r="D35" t="str">
            <v>宮城県塩釜高等学校</v>
          </cell>
          <cell r="E35" t="str">
            <v>塩釜高等学校</v>
          </cell>
          <cell r="F35" t="str">
            <v>31ｼｵｶﾞﾏ</v>
          </cell>
          <cell r="G35">
            <v>4500</v>
          </cell>
          <cell r="H35">
            <v>28</v>
          </cell>
          <cell r="J35">
            <v>8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</row>
        <row r="36">
          <cell r="A36">
            <v>32</v>
          </cell>
          <cell r="B36" t="str">
            <v>仙塩</v>
          </cell>
          <cell r="C36" t="str">
            <v>県立</v>
          </cell>
          <cell r="D36" t="str">
            <v>宮城県多賀城高等学校</v>
          </cell>
          <cell r="E36" t="str">
            <v>多賀城高等学校</v>
          </cell>
          <cell r="F36" t="str">
            <v>32ﾀｶﾞｼﾞｮｳ</v>
          </cell>
          <cell r="G36">
            <v>4500</v>
          </cell>
          <cell r="H36">
            <v>21</v>
          </cell>
          <cell r="J36">
            <v>9</v>
          </cell>
          <cell r="K36">
            <v>1</v>
          </cell>
          <cell r="L36">
            <v>1</v>
          </cell>
          <cell r="M36">
            <v>1</v>
          </cell>
          <cell r="N36">
            <v>1</v>
          </cell>
          <cell r="O36">
            <v>1</v>
          </cell>
        </row>
        <row r="37">
          <cell r="A37">
            <v>33</v>
          </cell>
          <cell r="B37" t="str">
            <v>仙塩</v>
          </cell>
          <cell r="C37" t="str">
            <v>県立</v>
          </cell>
          <cell r="D37" t="str">
            <v>宮城県松島高等学校</v>
          </cell>
          <cell r="E37" t="str">
            <v>松島高等学校</v>
          </cell>
          <cell r="F37" t="str">
            <v>33ﾏﾂｼﾏ</v>
          </cell>
          <cell r="G37">
            <v>4500</v>
          </cell>
          <cell r="H37">
            <v>15</v>
          </cell>
          <cell r="J37">
            <v>2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0</v>
          </cell>
        </row>
        <row r="38">
          <cell r="A38">
            <v>34</v>
          </cell>
          <cell r="B38" t="str">
            <v>仙塩</v>
          </cell>
          <cell r="C38" t="str">
            <v>県立</v>
          </cell>
          <cell r="D38" t="str">
            <v>宮城県利府高等学校</v>
          </cell>
          <cell r="E38" t="str">
            <v>利府高等学校</v>
          </cell>
          <cell r="F38" t="str">
            <v>34ﾘﾌ</v>
          </cell>
          <cell r="G38">
            <v>4500</v>
          </cell>
          <cell r="H38">
            <v>21</v>
          </cell>
          <cell r="J38">
            <v>6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</row>
        <row r="39">
          <cell r="A39">
            <v>35</v>
          </cell>
          <cell r="B39" t="str">
            <v>仙塩</v>
          </cell>
          <cell r="C39" t="str">
            <v>県立</v>
          </cell>
          <cell r="D39" t="str">
            <v>宮城県黒川高等学校</v>
          </cell>
          <cell r="E39" t="str">
            <v>黒川高等学校</v>
          </cell>
          <cell r="F39" t="str">
            <v>35ｸﾛｶﾜ</v>
          </cell>
          <cell r="G39">
            <v>4500</v>
          </cell>
          <cell r="H39">
            <v>18</v>
          </cell>
          <cell r="J39">
            <v>5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</row>
        <row r="40">
          <cell r="A40">
            <v>36</v>
          </cell>
          <cell r="B40" t="str">
            <v>仙塩</v>
          </cell>
          <cell r="C40" t="str">
            <v>県立</v>
          </cell>
          <cell r="D40" t="str">
            <v>宮城県富谷高等学校</v>
          </cell>
          <cell r="E40" t="str">
            <v>富谷高等学校</v>
          </cell>
          <cell r="F40" t="str">
            <v>36ﾄﾐﾔ</v>
          </cell>
          <cell r="G40">
            <v>4500</v>
          </cell>
          <cell r="H40">
            <v>21</v>
          </cell>
          <cell r="J40">
            <v>7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</row>
        <row r="41">
          <cell r="A41">
            <v>37</v>
          </cell>
          <cell r="B41" t="str">
            <v>大崎</v>
          </cell>
          <cell r="C41" t="str">
            <v>県立</v>
          </cell>
          <cell r="D41" t="str">
            <v>宮城県古川高等学校</v>
          </cell>
          <cell r="E41" t="str">
            <v>古川高等学校</v>
          </cell>
          <cell r="F41" t="str">
            <v>37ﾌﾙｶﾜ</v>
          </cell>
          <cell r="G41">
            <v>4500</v>
          </cell>
          <cell r="H41">
            <v>18</v>
          </cell>
          <cell r="J41">
            <v>7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A42">
            <v>38</v>
          </cell>
          <cell r="B42" t="str">
            <v>大崎</v>
          </cell>
          <cell r="C42" t="str">
            <v>県立</v>
          </cell>
          <cell r="D42" t="str">
            <v>宮城県古川黎明高等学校</v>
          </cell>
          <cell r="E42" t="str">
            <v>古川黎明高等学校</v>
          </cell>
          <cell r="F42" t="str">
            <v>38ﾚｲﾒｲ</v>
          </cell>
          <cell r="G42">
            <v>4500</v>
          </cell>
          <cell r="H42">
            <v>19</v>
          </cell>
          <cell r="J42">
            <v>8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</row>
        <row r="43">
          <cell r="A43">
            <v>39</v>
          </cell>
          <cell r="B43" t="str">
            <v>大崎</v>
          </cell>
          <cell r="C43" t="str">
            <v>県立</v>
          </cell>
          <cell r="D43" t="str">
            <v>宮城県岩出山高等学校</v>
          </cell>
          <cell r="E43" t="str">
            <v>岩出山高等学校</v>
          </cell>
          <cell r="F43" t="str">
            <v>39ｲﾜﾃﾞﾔﾏ</v>
          </cell>
          <cell r="G43">
            <v>2500</v>
          </cell>
          <cell r="H43">
            <v>9</v>
          </cell>
          <cell r="J43">
            <v>4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</v>
          </cell>
        </row>
        <row r="44">
          <cell r="A44">
            <v>40</v>
          </cell>
          <cell r="B44" t="str">
            <v>大崎</v>
          </cell>
          <cell r="C44" t="str">
            <v>県立</v>
          </cell>
          <cell r="D44" t="str">
            <v>宮城県中新田高等学校</v>
          </cell>
          <cell r="E44" t="str">
            <v>中新田高等学校</v>
          </cell>
          <cell r="F44" t="str">
            <v>40ﾅｶﾆｲﾀﾞ</v>
          </cell>
          <cell r="G44">
            <v>2500</v>
          </cell>
          <cell r="H44">
            <v>9</v>
          </cell>
          <cell r="J44">
            <v>4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</row>
        <row r="45">
          <cell r="A45">
            <v>41</v>
          </cell>
          <cell r="B45" t="str">
            <v>大崎</v>
          </cell>
          <cell r="C45" t="str">
            <v>県立</v>
          </cell>
          <cell r="D45" t="str">
            <v>宮城県松山高等学校</v>
          </cell>
          <cell r="E45" t="str">
            <v>松山高等学校</v>
          </cell>
          <cell r="F45" t="str">
            <v>41ﾏﾂﾔﾏ</v>
          </cell>
          <cell r="G45">
            <v>2500</v>
          </cell>
          <cell r="H45">
            <v>6</v>
          </cell>
          <cell r="J45">
            <v>2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1</v>
          </cell>
        </row>
        <row r="46">
          <cell r="A46">
            <v>42</v>
          </cell>
          <cell r="B46" t="str">
            <v>大崎</v>
          </cell>
          <cell r="C46" t="str">
            <v>県立</v>
          </cell>
          <cell r="D46" t="str">
            <v>宮城県加美農業高等学校</v>
          </cell>
          <cell r="E46" t="str">
            <v>加美農業高等学校</v>
          </cell>
          <cell r="F46" t="str">
            <v>42ｶﾐﾉｳ</v>
          </cell>
          <cell r="G46">
            <v>2500</v>
          </cell>
          <cell r="H46">
            <v>9</v>
          </cell>
          <cell r="J46">
            <v>2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</row>
        <row r="47">
          <cell r="A47">
            <v>43</v>
          </cell>
          <cell r="B47" t="str">
            <v>大崎</v>
          </cell>
          <cell r="C47" t="str">
            <v>県立</v>
          </cell>
          <cell r="D47" t="str">
            <v>宮城県古川工業高等学校</v>
          </cell>
          <cell r="E47" t="str">
            <v>古川工業高等学校</v>
          </cell>
          <cell r="F47" t="str">
            <v>43ﾌﾙｶﾜｺｳｷﾞｮｳ</v>
          </cell>
          <cell r="G47">
            <v>4500</v>
          </cell>
          <cell r="H47">
            <v>18</v>
          </cell>
          <cell r="J47">
            <v>3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</row>
        <row r="48">
          <cell r="B48" t="str">
            <v>大崎</v>
          </cell>
          <cell r="C48" t="str">
            <v>県立</v>
          </cell>
          <cell r="D48" t="str">
            <v>宮城県古川工業高等学校 定時制</v>
          </cell>
          <cell r="E48" t="str">
            <v>古川工業高等学校 定時制</v>
          </cell>
          <cell r="F48" t="str">
            <v>4301ﾌﾙｺｳﾃｲｼﾞ</v>
          </cell>
          <cell r="G48" t="str">
            <v/>
          </cell>
          <cell r="H48">
            <v>8</v>
          </cell>
          <cell r="J48">
            <v>2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</v>
          </cell>
        </row>
        <row r="49">
          <cell r="A49">
            <v>44</v>
          </cell>
          <cell r="B49" t="str">
            <v>大崎</v>
          </cell>
          <cell r="C49" t="str">
            <v>県立</v>
          </cell>
          <cell r="D49" t="str">
            <v>宮城県鹿島台商業高等学校</v>
          </cell>
          <cell r="E49" t="str">
            <v>鹿島台商業高等学校</v>
          </cell>
          <cell r="F49" t="str">
            <v>44ｶｼﾏﾀﾞｲ</v>
          </cell>
          <cell r="G49">
            <v>2500</v>
          </cell>
          <cell r="H49">
            <v>9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0</v>
          </cell>
          <cell r="O49">
            <v>0</v>
          </cell>
        </row>
        <row r="50">
          <cell r="A50">
            <v>45</v>
          </cell>
          <cell r="B50" t="str">
            <v>大崎</v>
          </cell>
          <cell r="C50" t="str">
            <v>県立</v>
          </cell>
          <cell r="D50" t="str">
            <v>宮城県涌谷高等学校</v>
          </cell>
          <cell r="E50" t="str">
            <v>涌谷高等学校</v>
          </cell>
          <cell r="F50" t="str">
            <v>45ﾜｸﾔ</v>
          </cell>
          <cell r="G50">
            <v>4500</v>
          </cell>
          <cell r="H50">
            <v>12</v>
          </cell>
          <cell r="J50">
            <v>5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1</v>
          </cell>
        </row>
        <row r="51">
          <cell r="A51">
            <v>46</v>
          </cell>
          <cell r="B51" t="str">
            <v>大崎</v>
          </cell>
          <cell r="C51" t="str">
            <v>県立</v>
          </cell>
          <cell r="D51" t="str">
            <v>宮城県小牛田農林高等学校</v>
          </cell>
          <cell r="E51" t="str">
            <v>小牛田農林高等学校</v>
          </cell>
          <cell r="F51" t="str">
            <v>46ｺｺﾞﾀ</v>
          </cell>
          <cell r="G51">
            <v>4500</v>
          </cell>
          <cell r="H51">
            <v>15</v>
          </cell>
          <cell r="J51">
            <v>4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</row>
        <row r="52">
          <cell r="A52">
            <v>47</v>
          </cell>
          <cell r="B52" t="str">
            <v>大崎</v>
          </cell>
          <cell r="C52" t="str">
            <v>県立</v>
          </cell>
          <cell r="D52" t="str">
            <v>宮城県南郷高等学校</v>
          </cell>
          <cell r="E52" t="str">
            <v>南郷高等学校</v>
          </cell>
          <cell r="F52" t="str">
            <v>47ﾅﾝｺﾞｳ</v>
          </cell>
          <cell r="G52">
            <v>2500</v>
          </cell>
          <cell r="H52">
            <v>6</v>
          </cell>
          <cell r="J52">
            <v>3</v>
          </cell>
          <cell r="K52">
            <v>1</v>
          </cell>
          <cell r="L52">
            <v>0</v>
          </cell>
          <cell r="M52">
            <v>1</v>
          </cell>
          <cell r="N52">
            <v>1</v>
          </cell>
          <cell r="O52">
            <v>1</v>
          </cell>
        </row>
        <row r="53">
          <cell r="A53">
            <v>48</v>
          </cell>
          <cell r="B53" t="str">
            <v>仙北</v>
          </cell>
          <cell r="C53" t="str">
            <v>県立</v>
          </cell>
          <cell r="D53" t="str">
            <v>宮城県佐沼高等学校</v>
          </cell>
          <cell r="E53" t="str">
            <v>佐沼高等学校</v>
          </cell>
          <cell r="F53" t="str">
            <v>48ｻﾇﾏ</v>
          </cell>
          <cell r="G53">
            <v>4500</v>
          </cell>
          <cell r="H53">
            <v>18</v>
          </cell>
          <cell r="J53">
            <v>7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</row>
        <row r="54">
          <cell r="B54" t="str">
            <v>仙北</v>
          </cell>
          <cell r="C54" t="str">
            <v>県立</v>
          </cell>
          <cell r="D54" t="str">
            <v>宮城県佐沼高等学校 定時制</v>
          </cell>
          <cell r="E54" t="str">
            <v>佐沼高等学校 定時制</v>
          </cell>
          <cell r="F54" t="str">
            <v>4801ｻﾇﾏﾃｲｼﾞ</v>
          </cell>
          <cell r="G54" t="str">
            <v/>
          </cell>
          <cell r="H54">
            <v>1</v>
          </cell>
          <cell r="J54">
            <v>1</v>
          </cell>
          <cell r="Q54">
            <v>1</v>
          </cell>
        </row>
        <row r="55">
          <cell r="A55">
            <v>49</v>
          </cell>
          <cell r="B55" t="str">
            <v>仙北</v>
          </cell>
          <cell r="C55" t="str">
            <v>県立</v>
          </cell>
          <cell r="D55" t="str">
            <v>宮城県登米高等学校</v>
          </cell>
          <cell r="E55" t="str">
            <v>登米高等学校</v>
          </cell>
          <cell r="F55" t="str">
            <v>49ﾄﾒ</v>
          </cell>
          <cell r="G55">
            <v>2500</v>
          </cell>
          <cell r="H55">
            <v>9</v>
          </cell>
          <cell r="J55">
            <v>4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</row>
        <row r="56">
          <cell r="A56">
            <v>50</v>
          </cell>
          <cell r="B56" t="str">
            <v>仙北</v>
          </cell>
          <cell r="C56" t="str">
            <v>県立</v>
          </cell>
          <cell r="D56" t="str">
            <v>宮城県登米総合産業高等学校</v>
          </cell>
          <cell r="E56" t="str">
            <v>登米総合産業高等学校</v>
          </cell>
          <cell r="F56" t="str">
            <v>50ﾄﾒｿｳｻﾝ</v>
          </cell>
          <cell r="G56">
            <v>4500</v>
          </cell>
          <cell r="H56">
            <v>18</v>
          </cell>
          <cell r="J56">
            <v>3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</row>
        <row r="57">
          <cell r="A57">
            <v>51</v>
          </cell>
          <cell r="B57" t="str">
            <v>仙北</v>
          </cell>
          <cell r="C57" t="str">
            <v>県立</v>
          </cell>
          <cell r="D57" t="str">
            <v>宮城県築館高等学校</v>
          </cell>
          <cell r="E57" t="str">
            <v>築館高等学校</v>
          </cell>
          <cell r="F57" t="str">
            <v>51ﾂｷﾀﾞﾃ</v>
          </cell>
          <cell r="G57">
            <v>4500</v>
          </cell>
          <cell r="H57">
            <v>12</v>
          </cell>
          <cell r="J57">
            <v>5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</row>
        <row r="58">
          <cell r="A58">
            <v>52</v>
          </cell>
          <cell r="B58" t="str">
            <v>仙北</v>
          </cell>
          <cell r="C58" t="str">
            <v>県立</v>
          </cell>
          <cell r="D58" t="str">
            <v>宮城県迫桜高等学校</v>
          </cell>
          <cell r="E58" t="str">
            <v>迫桜高等学校</v>
          </cell>
          <cell r="F58" t="str">
            <v>52ﾊｸｵｳ</v>
          </cell>
          <cell r="G58">
            <v>4500</v>
          </cell>
          <cell r="H58">
            <v>15</v>
          </cell>
          <cell r="J58">
            <v>3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</row>
        <row r="59">
          <cell r="A59">
            <v>53</v>
          </cell>
          <cell r="B59" t="str">
            <v>仙北</v>
          </cell>
          <cell r="C59" t="str">
            <v>県立</v>
          </cell>
          <cell r="D59" t="str">
            <v>宮城県岩ケ崎高等学校</v>
          </cell>
          <cell r="E59" t="str">
            <v>岩ケ崎高等学校</v>
          </cell>
          <cell r="F59" t="str">
            <v>53ｲﾜｶﾞｻｷ</v>
          </cell>
          <cell r="G59">
            <v>2500</v>
          </cell>
          <cell r="H59">
            <v>9</v>
          </cell>
          <cell r="J59">
            <v>4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</row>
        <row r="60">
          <cell r="B60" t="str">
            <v>仙北</v>
          </cell>
          <cell r="C60" t="str">
            <v>県立</v>
          </cell>
          <cell r="D60" t="str">
            <v>宮城県岩ケ崎高等学校　鶯沢校舎</v>
          </cell>
          <cell r="E60" t="str">
            <v>岩ケ崎高等学校　鶯沢校舎</v>
          </cell>
          <cell r="F60" t="str">
            <v>5301ｳｸﾞｲｽｻﾞﾜ</v>
          </cell>
          <cell r="G60" t="str">
            <v/>
          </cell>
        </row>
        <row r="61">
          <cell r="A61">
            <v>54</v>
          </cell>
          <cell r="B61" t="str">
            <v>仙北</v>
          </cell>
          <cell r="C61" t="str">
            <v>県立</v>
          </cell>
          <cell r="D61" t="str">
            <v>宮城県一迫商業高等学校</v>
          </cell>
          <cell r="E61" t="str">
            <v>一迫商業高等学校</v>
          </cell>
          <cell r="F61" t="str">
            <v>54ｲﾁﾊｻﾞﾏ</v>
          </cell>
          <cell r="G61">
            <v>2500</v>
          </cell>
          <cell r="H61">
            <v>6</v>
          </cell>
          <cell r="J61">
            <v>2</v>
          </cell>
          <cell r="K61">
            <v>0</v>
          </cell>
          <cell r="L61">
            <v>0</v>
          </cell>
          <cell r="M61">
            <v>1</v>
          </cell>
          <cell r="N61">
            <v>0</v>
          </cell>
          <cell r="O61">
            <v>1</v>
          </cell>
        </row>
        <row r="62">
          <cell r="A62">
            <v>55</v>
          </cell>
          <cell r="B62" t="str">
            <v>石巻</v>
          </cell>
          <cell r="C62" t="str">
            <v>県立</v>
          </cell>
          <cell r="D62" t="str">
            <v>宮城県石巻高等学校</v>
          </cell>
          <cell r="E62" t="str">
            <v>石巻高等学校</v>
          </cell>
          <cell r="F62" t="str">
            <v>55ｲｼﾉﾏｷ</v>
          </cell>
          <cell r="G62">
            <v>4500</v>
          </cell>
          <cell r="H62">
            <v>18</v>
          </cell>
          <cell r="J62">
            <v>7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</row>
        <row r="63">
          <cell r="A63">
            <v>56</v>
          </cell>
          <cell r="B63" t="str">
            <v>石巻</v>
          </cell>
          <cell r="C63" t="str">
            <v>県立</v>
          </cell>
          <cell r="D63" t="str">
            <v>宮城県石巻好文館高等学校</v>
          </cell>
          <cell r="E63" t="str">
            <v>石巻好文館高等学校</v>
          </cell>
          <cell r="F63" t="str">
            <v>56ｺｳﾌﾞﾝｶﾝ</v>
          </cell>
          <cell r="G63">
            <v>4500</v>
          </cell>
          <cell r="H63">
            <v>15</v>
          </cell>
          <cell r="J63">
            <v>6</v>
          </cell>
          <cell r="K63">
            <v>1</v>
          </cell>
          <cell r="L63">
            <v>1</v>
          </cell>
          <cell r="M63">
            <v>1</v>
          </cell>
          <cell r="N63">
            <v>0</v>
          </cell>
          <cell r="O63">
            <v>1</v>
          </cell>
        </row>
        <row r="64">
          <cell r="A64">
            <v>57</v>
          </cell>
          <cell r="B64" t="str">
            <v>石巻</v>
          </cell>
          <cell r="C64" t="str">
            <v>県立</v>
          </cell>
          <cell r="D64" t="str">
            <v>宮城県石巻西高等学校</v>
          </cell>
          <cell r="E64" t="str">
            <v>石巻西高等学校</v>
          </cell>
          <cell r="F64" t="str">
            <v>57ｲｼﾉﾏｷﾆｼ</v>
          </cell>
          <cell r="G64">
            <v>4500</v>
          </cell>
          <cell r="H64">
            <v>13</v>
          </cell>
          <cell r="J64">
            <v>4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</row>
        <row r="65">
          <cell r="A65">
            <v>58</v>
          </cell>
          <cell r="B65" t="str">
            <v>石巻</v>
          </cell>
          <cell r="C65" t="str">
            <v>県立</v>
          </cell>
          <cell r="D65" t="str">
            <v>宮城県石巻北高等学校</v>
          </cell>
          <cell r="E65" t="str">
            <v>石巻北高等学校</v>
          </cell>
          <cell r="F65" t="str">
            <v>58ｲｼﾉﾏｷｷﾀ</v>
          </cell>
          <cell r="G65">
            <v>4500</v>
          </cell>
          <cell r="H65">
            <v>17</v>
          </cell>
          <cell r="J65">
            <v>4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</row>
        <row r="66">
          <cell r="B66" t="str">
            <v>石巻</v>
          </cell>
          <cell r="C66" t="str">
            <v>県立</v>
          </cell>
          <cell r="D66" t="str">
            <v>宮城県石巻北高等学校 飯野川校</v>
          </cell>
          <cell r="E66" t="str">
            <v>石巻北高等学校 飯野川校</v>
          </cell>
          <cell r="F66" t="str">
            <v>5801ｲｲﾉｶﾞﾜ</v>
          </cell>
          <cell r="H66">
            <v>4</v>
          </cell>
        </row>
        <row r="67">
          <cell r="A67">
            <v>59</v>
          </cell>
          <cell r="B67" t="str">
            <v>石巻</v>
          </cell>
          <cell r="C67" t="str">
            <v>県立</v>
          </cell>
          <cell r="D67" t="str">
            <v>宮城県水産高等学校</v>
          </cell>
          <cell r="E67" t="str">
            <v>水産高等学校</v>
          </cell>
          <cell r="F67" t="str">
            <v>59ｽｲｻﾝ</v>
          </cell>
          <cell r="G67">
            <v>4500</v>
          </cell>
          <cell r="H67">
            <v>14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0</v>
          </cell>
          <cell r="O67">
            <v>1</v>
          </cell>
        </row>
        <row r="68">
          <cell r="A68">
            <v>60</v>
          </cell>
          <cell r="B68" t="str">
            <v>石巻</v>
          </cell>
          <cell r="C68" t="str">
            <v>県立</v>
          </cell>
          <cell r="D68" t="str">
            <v>宮城県石巻工業高等学校</v>
          </cell>
          <cell r="E68" t="str">
            <v>石巻工業高等学校</v>
          </cell>
          <cell r="F68" t="str">
            <v>60ｲｼﾉﾏｷｺｳｷﾞｮｳ</v>
          </cell>
          <cell r="G68">
            <v>4500</v>
          </cell>
          <cell r="H68">
            <v>17</v>
          </cell>
          <cell r="J68">
            <v>3</v>
          </cell>
          <cell r="K68">
            <v>1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</row>
        <row r="69">
          <cell r="A69">
            <v>61</v>
          </cell>
          <cell r="B69" t="str">
            <v>石巻</v>
          </cell>
          <cell r="C69" t="str">
            <v>県立</v>
          </cell>
          <cell r="D69" t="str">
            <v>宮城県石巻商業高等学校</v>
          </cell>
          <cell r="E69" t="str">
            <v>石巻商業高等学校</v>
          </cell>
          <cell r="F69" t="str">
            <v>61ｲｼﾉﾏｷｼｮｳ</v>
          </cell>
          <cell r="G69">
            <v>4500</v>
          </cell>
          <cell r="H69">
            <v>15</v>
          </cell>
          <cell r="J69">
            <v>3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</row>
        <row r="70">
          <cell r="A70">
            <v>62</v>
          </cell>
          <cell r="B70" t="str">
            <v>仙北</v>
          </cell>
          <cell r="C70" t="str">
            <v>県立</v>
          </cell>
          <cell r="D70" t="str">
            <v>宮城県気仙沼高等学校</v>
          </cell>
          <cell r="E70" t="str">
            <v>気仙沼高等学校</v>
          </cell>
          <cell r="F70" t="str">
            <v>62ｹｾﾝﾇﾏ</v>
          </cell>
          <cell r="G70">
            <v>4500</v>
          </cell>
          <cell r="H70">
            <v>19</v>
          </cell>
          <cell r="J70">
            <v>9</v>
          </cell>
          <cell r="K70">
            <v>1</v>
          </cell>
          <cell r="L70">
            <v>1</v>
          </cell>
          <cell r="M70">
            <v>1</v>
          </cell>
          <cell r="N70">
            <v>1</v>
          </cell>
          <cell r="O70">
            <v>1</v>
          </cell>
        </row>
        <row r="71">
          <cell r="B71" t="str">
            <v>仙北</v>
          </cell>
          <cell r="C71" t="str">
            <v>県立</v>
          </cell>
          <cell r="D71" t="str">
            <v>宮城県気仙沼高等学校 定時制</v>
          </cell>
          <cell r="E71" t="str">
            <v>気仙沼高等学校 定時制</v>
          </cell>
          <cell r="F71" t="str">
            <v>6201ｹｾﾝﾇﾏﾃｲｼﾞ</v>
          </cell>
          <cell r="G71" t="str">
            <v/>
          </cell>
          <cell r="H71">
            <v>4</v>
          </cell>
        </row>
        <row r="72">
          <cell r="A72">
            <v>64</v>
          </cell>
          <cell r="B72" t="str">
            <v>仙北</v>
          </cell>
          <cell r="C72" t="str">
            <v>県立</v>
          </cell>
          <cell r="D72" t="str">
            <v>宮城県志津川高等学校</v>
          </cell>
          <cell r="E72" t="str">
            <v>志津川高等学校</v>
          </cell>
          <cell r="F72" t="str">
            <v>64ｼｽﾞｶﾞﾜ</v>
          </cell>
          <cell r="G72">
            <v>2500</v>
          </cell>
          <cell r="H72">
            <v>9</v>
          </cell>
          <cell r="J72">
            <v>4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0</v>
          </cell>
        </row>
        <row r="73">
          <cell r="A73">
            <v>65</v>
          </cell>
          <cell r="B73" t="str">
            <v>仙北</v>
          </cell>
          <cell r="C73" t="str">
            <v>県立</v>
          </cell>
          <cell r="D73" t="str">
            <v>宮城県本吉響高等学校</v>
          </cell>
          <cell r="E73" t="str">
            <v>本吉響高等学校</v>
          </cell>
          <cell r="F73" t="str">
            <v>65ﾓﾄﾖｼﾋﾋﾞｷ</v>
          </cell>
          <cell r="G73">
            <v>2500</v>
          </cell>
          <cell r="H73">
            <v>9</v>
          </cell>
          <cell r="J73">
            <v>4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</row>
        <row r="74">
          <cell r="A74">
            <v>66</v>
          </cell>
          <cell r="B74" t="str">
            <v>仙北</v>
          </cell>
          <cell r="C74" t="str">
            <v>県立</v>
          </cell>
          <cell r="D74" t="str">
            <v>宮城県気仙沼向洋高等学校</v>
          </cell>
          <cell r="E74" t="str">
            <v>気仙沼向洋高等学校</v>
          </cell>
          <cell r="F74" t="str">
            <v>66ｹｾﾝﾇﾏｺｳﾖｳ</v>
          </cell>
          <cell r="G74">
            <v>2500</v>
          </cell>
          <cell r="H74">
            <v>9</v>
          </cell>
          <cell r="J74">
            <v>2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</row>
        <row r="75">
          <cell r="A75">
            <v>67</v>
          </cell>
          <cell r="B75" t="str">
            <v>仙塩</v>
          </cell>
          <cell r="C75" t="str">
            <v>県立</v>
          </cell>
          <cell r="D75" t="str">
            <v>宮城県第二工業高等学校</v>
          </cell>
          <cell r="E75" t="str">
            <v>第二工業高等学校</v>
          </cell>
          <cell r="F75" t="str">
            <v>67ﾀﾞｲﾆｺｳｷﾞｮｳ</v>
          </cell>
          <cell r="G75">
            <v>2500</v>
          </cell>
          <cell r="H75">
            <v>8</v>
          </cell>
          <cell r="J75">
            <v>1</v>
          </cell>
          <cell r="K75">
            <v>0</v>
          </cell>
          <cell r="L75">
            <v>0</v>
          </cell>
          <cell r="M75">
            <v>1</v>
          </cell>
          <cell r="N75">
            <v>0</v>
          </cell>
          <cell r="O75">
            <v>0</v>
          </cell>
          <cell r="P75">
            <v>1</v>
          </cell>
        </row>
        <row r="76">
          <cell r="A76">
            <v>68</v>
          </cell>
          <cell r="B76" t="str">
            <v>仙塩</v>
          </cell>
          <cell r="C76" t="str">
            <v>県立</v>
          </cell>
          <cell r="D76" t="str">
            <v>宮城県貞山高等学校</v>
          </cell>
          <cell r="E76" t="str">
            <v>貞山高等学校</v>
          </cell>
          <cell r="F76" t="str">
            <v>68ﾃｲｻﾞﾝ</v>
          </cell>
          <cell r="G76">
            <v>4500</v>
          </cell>
          <cell r="H76">
            <v>19</v>
          </cell>
          <cell r="J76">
            <v>5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</row>
        <row r="77">
          <cell r="A77">
            <v>69</v>
          </cell>
          <cell r="B77" t="str">
            <v>大崎</v>
          </cell>
          <cell r="C77" t="str">
            <v>県立</v>
          </cell>
          <cell r="D77" t="str">
            <v>宮城県田尻さくら高等学校</v>
          </cell>
          <cell r="E77" t="str">
            <v>田尻さくら高等学校</v>
          </cell>
          <cell r="F77" t="str">
            <v>69ﾀｼﾞﾘｻｸﾗ</v>
          </cell>
          <cell r="G77">
            <v>4500</v>
          </cell>
          <cell r="H77">
            <v>9</v>
          </cell>
          <cell r="J77">
            <v>3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</row>
        <row r="78">
          <cell r="A78">
            <v>70</v>
          </cell>
          <cell r="B78" t="str">
            <v>石巻</v>
          </cell>
          <cell r="C78" t="str">
            <v>県立</v>
          </cell>
          <cell r="D78" t="str">
            <v>宮城県東松島高等学校</v>
          </cell>
          <cell r="E78" t="str">
            <v>東松島高等学校</v>
          </cell>
          <cell r="F78" t="str">
            <v>70ﾋｶﾞｼﾏﾂｼﾏ</v>
          </cell>
          <cell r="G78">
            <v>4500</v>
          </cell>
          <cell r="H78">
            <v>12</v>
          </cell>
          <cell r="J78">
            <v>5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</row>
        <row r="79">
          <cell r="A79">
            <v>71</v>
          </cell>
          <cell r="B79" t="str">
            <v>仙南</v>
          </cell>
          <cell r="C79" t="str">
            <v>県立</v>
          </cell>
          <cell r="D79" t="str">
            <v>宮城県美田園高等学校</v>
          </cell>
          <cell r="E79" t="str">
            <v>美田園高等学校</v>
          </cell>
          <cell r="F79" t="str">
            <v>71ﾐﾀｿﾞﾉ</v>
          </cell>
          <cell r="G79">
            <v>4500</v>
          </cell>
          <cell r="H79">
            <v>0</v>
          </cell>
          <cell r="J79">
            <v>3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0</v>
          </cell>
        </row>
        <row r="80">
          <cell r="A80">
            <v>72</v>
          </cell>
          <cell r="B80" t="str">
            <v>仙塩</v>
          </cell>
          <cell r="C80" t="str">
            <v>市立</v>
          </cell>
          <cell r="D80" t="str">
            <v>仙台市立仙台高等学校</v>
          </cell>
          <cell r="E80" t="str">
            <v>仙台高等学校</v>
          </cell>
          <cell r="F80" t="str">
            <v>72ｾﾝﾀｶ</v>
          </cell>
          <cell r="G80">
            <v>4500</v>
          </cell>
          <cell r="H80">
            <v>24</v>
          </cell>
          <cell r="J80">
            <v>10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</row>
        <row r="81">
          <cell r="A81">
            <v>73</v>
          </cell>
          <cell r="B81" t="str">
            <v>仙塩</v>
          </cell>
          <cell r="C81" t="str">
            <v>市立</v>
          </cell>
          <cell r="D81" t="str">
            <v>仙台市立仙台工業高等学校</v>
          </cell>
          <cell r="E81" t="str">
            <v>仙台工業高等学校</v>
          </cell>
          <cell r="F81" t="str">
            <v>73ｼｺｳｷﾞｮｳ</v>
          </cell>
          <cell r="G81">
            <v>4500</v>
          </cell>
          <cell r="H81">
            <v>18</v>
          </cell>
          <cell r="J81">
            <v>3</v>
          </cell>
          <cell r="K81">
            <v>1</v>
          </cell>
          <cell r="L81">
            <v>1</v>
          </cell>
          <cell r="M81">
            <v>0</v>
          </cell>
          <cell r="N81">
            <v>0</v>
          </cell>
          <cell r="O81">
            <v>1</v>
          </cell>
        </row>
        <row r="82">
          <cell r="B82" t="str">
            <v>仙塩</v>
          </cell>
          <cell r="C82" t="str">
            <v>市立</v>
          </cell>
          <cell r="D82" t="str">
            <v>仙台市立仙台工業高等学校　定時制</v>
          </cell>
          <cell r="E82" t="str">
            <v>仙台工業高等学校　定時制</v>
          </cell>
          <cell r="F82" t="str">
            <v>7301ｼｺｳﾃｲｼﾞ</v>
          </cell>
          <cell r="G82" t="str">
            <v/>
          </cell>
          <cell r="H82">
            <v>8</v>
          </cell>
        </row>
        <row r="83">
          <cell r="A83">
            <v>74</v>
          </cell>
          <cell r="B83" t="str">
            <v>仙塩</v>
          </cell>
          <cell r="C83" t="str">
            <v>市立</v>
          </cell>
          <cell r="D83" t="str">
            <v>仙台市立仙台商業高等学校</v>
          </cell>
          <cell r="E83" t="str">
            <v>仙台商業高等学校</v>
          </cell>
          <cell r="F83" t="str">
            <v>74ｾﾝｼｮｳ</v>
          </cell>
          <cell r="G83">
            <v>4500</v>
          </cell>
          <cell r="H83">
            <v>24</v>
          </cell>
          <cell r="J83">
            <v>4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</row>
        <row r="84">
          <cell r="A84">
            <v>75</v>
          </cell>
          <cell r="B84" t="str">
            <v>石巻</v>
          </cell>
          <cell r="C84" t="str">
            <v>市立</v>
          </cell>
          <cell r="D84" t="str">
            <v>石巻市立桜坂高等学校</v>
          </cell>
          <cell r="E84" t="str">
            <v>石巻市立桜坂高等学校</v>
          </cell>
          <cell r="F84" t="str">
            <v>75ｻｸﾗｻﾞｶ</v>
          </cell>
          <cell r="G84">
            <v>4500</v>
          </cell>
          <cell r="H84">
            <v>15</v>
          </cell>
          <cell r="J84">
            <v>4</v>
          </cell>
          <cell r="K84">
            <v>0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</row>
        <row r="85">
          <cell r="A85">
            <v>76</v>
          </cell>
          <cell r="B85" t="str">
            <v>仙塩</v>
          </cell>
          <cell r="C85" t="str">
            <v>市立</v>
          </cell>
          <cell r="D85" t="str">
            <v>仙台市立仙台大志高等学校</v>
          </cell>
          <cell r="E85" t="str">
            <v>仙台大志高等学校</v>
          </cell>
          <cell r="F85" t="str">
            <v>76ﾀｲｼ</v>
          </cell>
          <cell r="G85">
            <v>4500</v>
          </cell>
          <cell r="H85">
            <v>22</v>
          </cell>
          <cell r="J85">
            <v>6</v>
          </cell>
          <cell r="K85">
            <v>1</v>
          </cell>
          <cell r="L85">
            <v>1</v>
          </cell>
          <cell r="M85">
            <v>1</v>
          </cell>
          <cell r="N85">
            <v>1</v>
          </cell>
          <cell r="O85">
            <v>1</v>
          </cell>
        </row>
        <row r="86">
          <cell r="A86">
            <v>77</v>
          </cell>
          <cell r="B86" t="str">
            <v>仙塩</v>
          </cell>
          <cell r="C86" t="str">
            <v>市立</v>
          </cell>
          <cell r="D86" t="str">
            <v>仙台市立仙台青陵中等教育学校</v>
          </cell>
          <cell r="E86" t="str">
            <v>仙台青陵中等教育学校</v>
          </cell>
          <cell r="F86" t="str">
            <v>77ｾｲﾘｮｳ</v>
          </cell>
          <cell r="G86">
            <v>4500</v>
          </cell>
          <cell r="H86">
            <v>12</v>
          </cell>
          <cell r="J86">
            <v>6</v>
          </cell>
          <cell r="K86">
            <v>0</v>
          </cell>
          <cell r="L86">
            <v>0</v>
          </cell>
          <cell r="M86">
            <v>0</v>
          </cell>
          <cell r="N86">
            <v>1</v>
          </cell>
          <cell r="O86">
            <v>1</v>
          </cell>
        </row>
        <row r="87">
          <cell r="A87">
            <v>78</v>
          </cell>
          <cell r="B87" t="str">
            <v>仙塩</v>
          </cell>
          <cell r="C87" t="str">
            <v>国立</v>
          </cell>
          <cell r="D87" t="str">
            <v>宮城教育大学附属特別支援学校</v>
          </cell>
          <cell r="E87" t="str">
            <v>宮城教育大学附属特別支援学校</v>
          </cell>
          <cell r="F87" t="str">
            <v>78ﾐﾔｷｮｳﾀﾞｲｼｴﾝ</v>
          </cell>
          <cell r="G87" t="str">
            <v/>
          </cell>
        </row>
        <row r="88">
          <cell r="A88">
            <v>79</v>
          </cell>
          <cell r="B88" t="str">
            <v>仙塩</v>
          </cell>
          <cell r="C88" t="str">
            <v>県立</v>
          </cell>
          <cell r="D88" t="str">
            <v>宮城県立視覚支援学校</v>
          </cell>
          <cell r="E88" t="str">
            <v>視覚支援学校</v>
          </cell>
          <cell r="F88" t="str">
            <v>79ｼｶｸｼｴﾝ</v>
          </cell>
          <cell r="G88">
            <v>1500</v>
          </cell>
          <cell r="H88">
            <v>3</v>
          </cell>
          <cell r="J88">
            <v>3</v>
          </cell>
          <cell r="M88">
            <v>1</v>
          </cell>
        </row>
        <row r="89">
          <cell r="A89">
            <v>80</v>
          </cell>
          <cell r="B89" t="str">
            <v>仙塩</v>
          </cell>
          <cell r="C89" t="str">
            <v>県立</v>
          </cell>
          <cell r="D89" t="str">
            <v>宮城県立聴覚支援学校</v>
          </cell>
          <cell r="E89" t="str">
            <v>聴覚支援学校</v>
          </cell>
          <cell r="F89" t="str">
            <v>80ﾁｮｳｶｸｼｴﾝ</v>
          </cell>
          <cell r="G89">
            <v>1500</v>
          </cell>
          <cell r="H89">
            <v>11</v>
          </cell>
          <cell r="J89">
            <v>3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</row>
        <row r="90">
          <cell r="B90" t="str">
            <v>大崎</v>
          </cell>
          <cell r="C90" t="str">
            <v>県立</v>
          </cell>
          <cell r="D90" t="str">
            <v>宮城県立聴覚支援学校 小牛田校</v>
          </cell>
          <cell r="E90" t="str">
            <v>聴覚支援学校 小牛田校</v>
          </cell>
          <cell r="F90" t="str">
            <v>8001ﾁｮｳｶｸｼｴﾝｺｺﾞﾀ</v>
          </cell>
          <cell r="G90" t="str">
            <v/>
          </cell>
        </row>
        <row r="91">
          <cell r="A91">
            <v>81</v>
          </cell>
          <cell r="B91" t="str">
            <v>仙塩</v>
          </cell>
          <cell r="C91" t="str">
            <v>県立</v>
          </cell>
          <cell r="D91" t="str">
            <v>宮城県立拓桃支援学校</v>
          </cell>
          <cell r="E91" t="str">
            <v>拓桃支援学校</v>
          </cell>
          <cell r="F91" t="str">
            <v>81ﾀｸﾄｳ</v>
          </cell>
          <cell r="G91" t="str">
            <v/>
          </cell>
        </row>
        <row r="92">
          <cell r="A92">
            <v>82</v>
          </cell>
          <cell r="B92" t="str">
            <v>仙塩</v>
          </cell>
          <cell r="C92" t="str">
            <v>県立</v>
          </cell>
          <cell r="D92" t="str">
            <v>宮城県立西多賀支援学校</v>
          </cell>
          <cell r="E92" t="str">
            <v>西多賀支援学校</v>
          </cell>
          <cell r="F92" t="str">
            <v>82ﾆｼﾀｶﾞｼｴﾝ</v>
          </cell>
          <cell r="G92">
            <v>1500</v>
          </cell>
          <cell r="H92">
            <v>2</v>
          </cell>
          <cell r="J92">
            <v>2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>
            <v>83</v>
          </cell>
          <cell r="B93" t="str">
            <v>仙塩</v>
          </cell>
          <cell r="C93" t="str">
            <v>県立</v>
          </cell>
          <cell r="D93" t="str">
            <v>宮城県立光明支援学校</v>
          </cell>
          <cell r="E93" t="str">
            <v>光明支援学校</v>
          </cell>
          <cell r="F93" t="str">
            <v>83ｺｳﾐｮｳ</v>
          </cell>
          <cell r="G93" t="str">
            <v/>
          </cell>
        </row>
        <row r="94">
          <cell r="A94">
            <v>84</v>
          </cell>
          <cell r="B94" t="str">
            <v>仙南</v>
          </cell>
          <cell r="C94" t="str">
            <v>県立</v>
          </cell>
          <cell r="D94" t="str">
            <v>宮城県立角田支援学校</v>
          </cell>
          <cell r="E94" t="str">
            <v>角田支援学校</v>
          </cell>
          <cell r="F94" t="str">
            <v>84ｶｸﾀﾞｼｴﾝ</v>
          </cell>
          <cell r="G94" t="str">
            <v/>
          </cell>
        </row>
        <row r="95">
          <cell r="B95" t="str">
            <v>仙南</v>
          </cell>
          <cell r="C95" t="str">
            <v>県立</v>
          </cell>
          <cell r="D95" t="str">
            <v>宮城県立角田支援学校(白石校）</v>
          </cell>
          <cell r="E95" t="str">
            <v>角田支援学校(白石校）</v>
          </cell>
          <cell r="F95" t="str">
            <v>8401ｶｸﾀﾞｼｴﾝｼﾛｲｼ</v>
          </cell>
          <cell r="G95" t="str">
            <v/>
          </cell>
        </row>
        <row r="96">
          <cell r="A96">
            <v>85</v>
          </cell>
          <cell r="B96" t="str">
            <v>仙南</v>
          </cell>
          <cell r="C96" t="str">
            <v>県立</v>
          </cell>
          <cell r="D96" t="str">
            <v>宮城県立船岡支援学校</v>
          </cell>
          <cell r="E96" t="str">
            <v>船岡支援学校</v>
          </cell>
          <cell r="F96" t="str">
            <v>85ﾌﾅｵｶｼｴﾝ</v>
          </cell>
          <cell r="G96">
            <v>1500</v>
          </cell>
          <cell r="H96">
            <v>3</v>
          </cell>
          <cell r="J96">
            <v>3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>
            <v>86</v>
          </cell>
          <cell r="B97" t="str">
            <v>仙南</v>
          </cell>
          <cell r="C97" t="str">
            <v>県立</v>
          </cell>
          <cell r="D97" t="str">
            <v>宮城県立名取支援学校</v>
          </cell>
          <cell r="E97" t="str">
            <v>名取支援学校</v>
          </cell>
          <cell r="F97" t="str">
            <v>86ﾅﾄﾘｼｴﾝ</v>
          </cell>
          <cell r="G97" t="str">
            <v/>
          </cell>
        </row>
        <row r="98">
          <cell r="A98">
            <v>87</v>
          </cell>
          <cell r="B98" t="str">
            <v>仙南</v>
          </cell>
          <cell r="C98" t="str">
            <v>県立</v>
          </cell>
          <cell r="D98" t="str">
            <v>宮城県立支援学校岩沼高等学園</v>
          </cell>
          <cell r="E98" t="str">
            <v>支援学校岩沼高等学園</v>
          </cell>
          <cell r="F98" t="str">
            <v>87ｲﾜﾇﾏｺｳﾄｳ</v>
          </cell>
          <cell r="G98" t="str">
            <v/>
          </cell>
        </row>
        <row r="99">
          <cell r="A99">
            <v>88</v>
          </cell>
          <cell r="B99" t="str">
            <v>仙南</v>
          </cell>
          <cell r="C99" t="str">
            <v>県立</v>
          </cell>
          <cell r="D99" t="str">
            <v>宮城県立山元支援学校</v>
          </cell>
          <cell r="E99" t="str">
            <v>山元支援学校</v>
          </cell>
          <cell r="F99" t="str">
            <v>88ﾔﾏﾓﾄｼｴﾝ</v>
          </cell>
          <cell r="G99" t="str">
            <v/>
          </cell>
        </row>
        <row r="100">
          <cell r="A100">
            <v>89</v>
          </cell>
          <cell r="B100" t="str">
            <v>仙塩</v>
          </cell>
          <cell r="C100" t="str">
            <v>県立</v>
          </cell>
          <cell r="D100" t="str">
            <v>宮城県立利府支援学校</v>
          </cell>
          <cell r="E100" t="str">
            <v>利府支援学校</v>
          </cell>
          <cell r="F100" t="str">
            <v>89ﾘﾌｼｴﾝ</v>
          </cell>
          <cell r="G100" t="str">
            <v/>
          </cell>
        </row>
        <row r="101">
          <cell r="B101" t="str">
            <v>仙塩</v>
          </cell>
          <cell r="C101" t="str">
            <v>県立</v>
          </cell>
          <cell r="D101" t="str">
            <v>宮城県立利府支援学校富谷校</v>
          </cell>
          <cell r="E101" t="str">
            <v>利府支援学校富谷校</v>
          </cell>
          <cell r="F101" t="str">
            <v>8901ﾘﾌｼｴﾝﾄﾐﾔ</v>
          </cell>
          <cell r="G101" t="str">
            <v/>
          </cell>
        </row>
        <row r="102">
          <cell r="A102">
            <v>90</v>
          </cell>
          <cell r="B102" t="str">
            <v>大崎</v>
          </cell>
          <cell r="C102" t="str">
            <v>県立</v>
          </cell>
          <cell r="D102" t="str">
            <v>宮城県立古川支援学校</v>
          </cell>
          <cell r="E102" t="str">
            <v>古川支援学校</v>
          </cell>
          <cell r="F102" t="str">
            <v>90ﾌﾙｶﾜｼｴﾝ</v>
          </cell>
          <cell r="G102" t="str">
            <v/>
          </cell>
        </row>
        <row r="103">
          <cell r="A103">
            <v>91</v>
          </cell>
          <cell r="B103" t="str">
            <v>大崎</v>
          </cell>
          <cell r="C103" t="str">
            <v>県立</v>
          </cell>
          <cell r="D103" t="str">
            <v>宮城県立支援学校小牛田高等学園</v>
          </cell>
          <cell r="E103" t="str">
            <v>支援学校小牛田高等学園</v>
          </cell>
          <cell r="F103" t="str">
            <v>91ｺｺﾞﾀｺｳﾄｳ</v>
          </cell>
        </row>
        <row r="104">
          <cell r="A104">
            <v>92</v>
          </cell>
          <cell r="B104" t="str">
            <v>仙北</v>
          </cell>
          <cell r="C104" t="str">
            <v>県立</v>
          </cell>
          <cell r="D104" t="str">
            <v>宮城県立金成支援学校</v>
          </cell>
          <cell r="E104" t="str">
            <v>金成支援学校</v>
          </cell>
          <cell r="F104" t="str">
            <v>92ｶﾝﾅﾘｼｴﾝ</v>
          </cell>
          <cell r="G104" t="str">
            <v/>
          </cell>
        </row>
        <row r="105">
          <cell r="A105">
            <v>93</v>
          </cell>
          <cell r="B105" t="str">
            <v>仙北</v>
          </cell>
          <cell r="C105" t="str">
            <v>県立</v>
          </cell>
          <cell r="D105" t="str">
            <v>宮城県立迫支援学校</v>
          </cell>
          <cell r="E105" t="str">
            <v>迫支援学校</v>
          </cell>
          <cell r="F105" t="str">
            <v>93ﾊｻﾏｼｴﾝ</v>
          </cell>
          <cell r="G105" t="str">
            <v/>
          </cell>
        </row>
        <row r="106">
          <cell r="A106">
            <v>94</v>
          </cell>
          <cell r="B106" t="str">
            <v>石巻</v>
          </cell>
          <cell r="C106" t="str">
            <v>県立</v>
          </cell>
          <cell r="D106" t="str">
            <v>宮城県立石巻支援学校</v>
          </cell>
          <cell r="E106" t="str">
            <v>石巻支援学校</v>
          </cell>
          <cell r="F106" t="str">
            <v>94ｲｼﾉﾏｷｼｴﾝ</v>
          </cell>
          <cell r="G106" t="str">
            <v/>
          </cell>
        </row>
        <row r="107">
          <cell r="A107">
            <v>95</v>
          </cell>
          <cell r="B107" t="str">
            <v>仙北</v>
          </cell>
          <cell r="C107" t="str">
            <v>県立</v>
          </cell>
          <cell r="D107" t="str">
            <v>宮城県立気仙沼支援学校</v>
          </cell>
          <cell r="E107" t="str">
            <v>気仙沼支援学校</v>
          </cell>
          <cell r="F107" t="str">
            <v>95ｹｾﾝﾇﾏｼｴﾝ</v>
          </cell>
          <cell r="G107" t="str">
            <v/>
          </cell>
        </row>
        <row r="108">
          <cell r="A108">
            <v>96</v>
          </cell>
          <cell r="B108" t="str">
            <v>仙塩</v>
          </cell>
          <cell r="C108" t="str">
            <v>県立</v>
          </cell>
          <cell r="D108" t="str">
            <v>宮城県立小松島支援学校</v>
          </cell>
          <cell r="E108" t="str">
            <v>小松島支援学校</v>
          </cell>
          <cell r="F108" t="str">
            <v>96ｺﾏﾂｼﾏｼｴﾝ</v>
          </cell>
          <cell r="G108" t="str">
            <v/>
          </cell>
        </row>
        <row r="109">
          <cell r="A109">
            <v>97</v>
          </cell>
          <cell r="B109" t="str">
            <v>仙塩</v>
          </cell>
          <cell r="C109" t="str">
            <v>市立</v>
          </cell>
          <cell r="D109" t="str">
            <v>仙台市立鶴谷特別支援学校</v>
          </cell>
          <cell r="E109" t="str">
            <v>鶴谷特別支援学校</v>
          </cell>
          <cell r="F109" t="str">
            <v>97ﾂﾙｶﾞﾔｼｴﾝ</v>
          </cell>
          <cell r="G109" t="str">
            <v/>
          </cell>
        </row>
        <row r="110">
          <cell r="A110">
            <v>98</v>
          </cell>
          <cell r="B110" t="str">
            <v>仙塩</v>
          </cell>
          <cell r="C110" t="str">
            <v>私立</v>
          </cell>
          <cell r="D110" t="str">
            <v>東北学院高等学校</v>
          </cell>
          <cell r="E110" t="str">
            <v>東北学院高等学校</v>
          </cell>
          <cell r="F110" t="str">
            <v>98ｶﾞｸｲﾝ</v>
          </cell>
          <cell r="G110">
            <v>4500</v>
          </cell>
          <cell r="H110">
            <v>32</v>
          </cell>
          <cell r="J110">
            <v>8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</row>
        <row r="111">
          <cell r="A111">
            <v>99</v>
          </cell>
          <cell r="B111" t="str">
            <v>仙塩</v>
          </cell>
          <cell r="C111" t="str">
            <v>私立</v>
          </cell>
          <cell r="D111" t="str">
            <v>聖和学園高等学校（薬師堂）</v>
          </cell>
          <cell r="E111" t="str">
            <v>聖和学園高等学校（薬師堂）</v>
          </cell>
          <cell r="F111" t="str">
            <v>99ｾｲﾜ</v>
          </cell>
          <cell r="G111">
            <v>4500</v>
          </cell>
          <cell r="H111">
            <v>57</v>
          </cell>
          <cell r="J111">
            <v>10</v>
          </cell>
          <cell r="K111">
            <v>1</v>
          </cell>
          <cell r="L111">
            <v>1</v>
          </cell>
          <cell r="M111">
            <v>1</v>
          </cell>
          <cell r="N111">
            <v>1</v>
          </cell>
          <cell r="O111">
            <v>2</v>
          </cell>
        </row>
        <row r="112">
          <cell r="B112" t="str">
            <v>仙塩</v>
          </cell>
          <cell r="C112" t="str">
            <v>私立</v>
          </cell>
          <cell r="D112" t="str">
            <v>聖和学園高等学校（三神峯）</v>
          </cell>
          <cell r="E112" t="str">
            <v>聖和学園高等学校（三神峯）</v>
          </cell>
          <cell r="F112" t="str">
            <v>9901ｾｲﾜﾐｶﾐﾈ</v>
          </cell>
          <cell r="G112" t="str">
            <v/>
          </cell>
        </row>
        <row r="113">
          <cell r="A113">
            <v>100</v>
          </cell>
          <cell r="B113" t="str">
            <v>仙塩</v>
          </cell>
          <cell r="C113" t="str">
            <v>私立</v>
          </cell>
          <cell r="D113" t="str">
            <v>宮城学院高等学校</v>
          </cell>
          <cell r="E113" t="str">
            <v>宮城学院高等学校</v>
          </cell>
          <cell r="F113" t="str">
            <v>100ﾐﾔｶﾞｸ</v>
          </cell>
          <cell r="G113">
            <v>4500</v>
          </cell>
          <cell r="H113">
            <v>14</v>
          </cell>
          <cell r="J113">
            <v>6</v>
          </cell>
          <cell r="K113">
            <v>1</v>
          </cell>
          <cell r="L113">
            <v>1</v>
          </cell>
          <cell r="M113">
            <v>1</v>
          </cell>
          <cell r="N113">
            <v>1</v>
          </cell>
          <cell r="O113">
            <v>1</v>
          </cell>
        </row>
        <row r="114">
          <cell r="A114">
            <v>101</v>
          </cell>
          <cell r="B114" t="str">
            <v>仙塩</v>
          </cell>
          <cell r="C114" t="str">
            <v>私立</v>
          </cell>
          <cell r="D114" t="str">
            <v>仙台白百合学園高等学校</v>
          </cell>
          <cell r="E114" t="str">
            <v>仙台白百合学園高等学校</v>
          </cell>
          <cell r="F114" t="str">
            <v>101ｼﾗﾕﾘ</v>
          </cell>
          <cell r="G114">
            <v>4500</v>
          </cell>
          <cell r="H114">
            <v>15</v>
          </cell>
          <cell r="J114">
            <v>7</v>
          </cell>
          <cell r="K114">
            <v>1</v>
          </cell>
          <cell r="L114">
            <v>1</v>
          </cell>
          <cell r="M114">
            <v>1</v>
          </cell>
          <cell r="N114">
            <v>1</v>
          </cell>
          <cell r="O114">
            <v>1</v>
          </cell>
        </row>
        <row r="115">
          <cell r="A115">
            <v>102</v>
          </cell>
          <cell r="B115" t="str">
            <v>仙塩</v>
          </cell>
          <cell r="C115" t="str">
            <v>私立</v>
          </cell>
          <cell r="D115" t="str">
            <v>尚絅学院高等学校</v>
          </cell>
          <cell r="E115" t="str">
            <v>尚絅学院高等学校</v>
          </cell>
          <cell r="F115" t="str">
            <v>102ｼｮｳｹｲ</v>
          </cell>
          <cell r="G115">
            <v>4500</v>
          </cell>
          <cell r="H115">
            <v>24</v>
          </cell>
          <cell r="J115">
            <v>7</v>
          </cell>
          <cell r="K115">
            <v>1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</row>
        <row r="116">
          <cell r="A116">
            <v>103</v>
          </cell>
          <cell r="B116" t="str">
            <v>仙塩</v>
          </cell>
          <cell r="C116" t="str">
            <v>私立</v>
          </cell>
          <cell r="D116" t="str">
            <v>常盤木学園高等学校</v>
          </cell>
          <cell r="E116" t="str">
            <v>常盤木学園高等学校</v>
          </cell>
          <cell r="F116" t="str">
            <v>103ﾄｷﾜｷﾞ</v>
          </cell>
          <cell r="G116">
            <v>4500</v>
          </cell>
          <cell r="H116">
            <v>29</v>
          </cell>
          <cell r="J116">
            <v>6</v>
          </cell>
          <cell r="K116">
            <v>1</v>
          </cell>
          <cell r="L116">
            <v>1</v>
          </cell>
          <cell r="M116">
            <v>1</v>
          </cell>
          <cell r="N116">
            <v>1</v>
          </cell>
          <cell r="O116">
            <v>1</v>
          </cell>
        </row>
        <row r="117">
          <cell r="A117">
            <v>104</v>
          </cell>
          <cell r="B117" t="str">
            <v>仙塩</v>
          </cell>
          <cell r="C117" t="str">
            <v>私立</v>
          </cell>
          <cell r="D117" t="str">
            <v>仙台育英学園高等学校</v>
          </cell>
          <cell r="E117" t="str">
            <v>仙台育英学園高等学校</v>
          </cell>
          <cell r="F117" t="str">
            <v>104ｲｸｴｲ</v>
          </cell>
          <cell r="G117">
            <v>4500</v>
          </cell>
          <cell r="H117">
            <v>89</v>
          </cell>
          <cell r="J117">
            <v>22</v>
          </cell>
          <cell r="K117">
            <v>2</v>
          </cell>
          <cell r="L117">
            <v>2</v>
          </cell>
          <cell r="M117">
            <v>2</v>
          </cell>
          <cell r="N117">
            <v>0</v>
          </cell>
          <cell r="O117">
            <v>2</v>
          </cell>
        </row>
        <row r="118">
          <cell r="A118">
            <v>105</v>
          </cell>
          <cell r="B118" t="str">
            <v>仙塩</v>
          </cell>
          <cell r="C118" t="str">
            <v>私立</v>
          </cell>
          <cell r="D118" t="str">
            <v>秀光中等教育学校</v>
          </cell>
          <cell r="E118" t="str">
            <v>秀光中等教育学校</v>
          </cell>
          <cell r="F118" t="str">
            <v>105ｼｭｳｺｳ</v>
          </cell>
          <cell r="G118">
            <v>2500</v>
          </cell>
          <cell r="J118">
            <v>3</v>
          </cell>
          <cell r="K118">
            <v>1</v>
          </cell>
          <cell r="L118">
            <v>1</v>
          </cell>
          <cell r="M118">
            <v>1</v>
          </cell>
          <cell r="N118">
            <v>0</v>
          </cell>
          <cell r="O118">
            <v>1</v>
          </cell>
          <cell r="Q118">
            <v>1</v>
          </cell>
        </row>
        <row r="119">
          <cell r="A119">
            <v>106</v>
          </cell>
          <cell r="B119" t="str">
            <v>仙塩</v>
          </cell>
          <cell r="C119" t="str">
            <v>私立</v>
          </cell>
          <cell r="D119" t="str">
            <v>明成高等学校</v>
          </cell>
          <cell r="E119" t="str">
            <v>明成高等学校</v>
          </cell>
          <cell r="F119" t="str">
            <v>106ﾒｲｾｲ</v>
          </cell>
          <cell r="G119">
            <v>4500</v>
          </cell>
          <cell r="H119">
            <v>28</v>
          </cell>
          <cell r="J119">
            <v>4</v>
          </cell>
          <cell r="K119">
            <v>1</v>
          </cell>
          <cell r="L119">
            <v>1</v>
          </cell>
          <cell r="M119">
            <v>1</v>
          </cell>
          <cell r="N119">
            <v>1</v>
          </cell>
          <cell r="O119">
            <v>1</v>
          </cell>
        </row>
        <row r="120">
          <cell r="A120">
            <v>107</v>
          </cell>
          <cell r="B120" t="str">
            <v>仙塩</v>
          </cell>
          <cell r="C120" t="str">
            <v>私立</v>
          </cell>
          <cell r="D120" t="str">
            <v>南光学園 東北高等学校（小松島）</v>
          </cell>
          <cell r="E120" t="str">
            <v>東北高等学校(小松島)</v>
          </cell>
          <cell r="F120" t="str">
            <v>107ﾄｳﾎｸ</v>
          </cell>
          <cell r="G120">
            <v>4500</v>
          </cell>
          <cell r="H120">
            <v>50</v>
          </cell>
          <cell r="J120">
            <v>9</v>
          </cell>
          <cell r="K120">
            <v>1</v>
          </cell>
          <cell r="L120">
            <v>1</v>
          </cell>
          <cell r="M120">
            <v>1</v>
          </cell>
          <cell r="N120">
            <v>1</v>
          </cell>
          <cell r="O120">
            <v>1</v>
          </cell>
        </row>
        <row r="121">
          <cell r="B121" t="str">
            <v>仙塩</v>
          </cell>
          <cell r="C121" t="str">
            <v>私立</v>
          </cell>
          <cell r="D121" t="str">
            <v>南光学園 東北高等学校（泉）</v>
          </cell>
          <cell r="E121" t="str">
            <v>東北高等学校(泉)</v>
          </cell>
          <cell r="F121" t="str">
            <v>1071ﾄｳﾎｸｲｽﾞﾐ</v>
          </cell>
          <cell r="G121" t="str">
            <v/>
          </cell>
        </row>
        <row r="122">
          <cell r="A122">
            <v>108</v>
          </cell>
          <cell r="B122" t="str">
            <v>仙塩</v>
          </cell>
          <cell r="C122" t="str">
            <v>私立</v>
          </cell>
          <cell r="D122" t="str">
            <v>聖ウルスラ学院英智高等学校</v>
          </cell>
          <cell r="E122" t="str">
            <v>聖ウルスラ学院英智高等学校</v>
          </cell>
          <cell r="F122" t="str">
            <v>108ｳﾙｽﾗ</v>
          </cell>
          <cell r="G122">
            <v>4500</v>
          </cell>
          <cell r="H122">
            <v>29</v>
          </cell>
          <cell r="J122">
            <v>10</v>
          </cell>
          <cell r="K122">
            <v>1</v>
          </cell>
          <cell r="L122">
            <v>1</v>
          </cell>
          <cell r="M122">
            <v>1</v>
          </cell>
          <cell r="N122">
            <v>1</v>
          </cell>
          <cell r="O122">
            <v>1</v>
          </cell>
        </row>
        <row r="123">
          <cell r="A123">
            <v>109</v>
          </cell>
          <cell r="B123" t="str">
            <v>仙塩</v>
          </cell>
          <cell r="C123" t="str">
            <v>私立</v>
          </cell>
          <cell r="D123" t="str">
            <v>仙台城南高等学校</v>
          </cell>
          <cell r="E123" t="str">
            <v>仙台城南高等学校</v>
          </cell>
          <cell r="F123" t="str">
            <v>109ｼﾞｮｳﾅﾝ</v>
          </cell>
          <cell r="G123">
            <v>4500</v>
          </cell>
          <cell r="H123">
            <v>33</v>
          </cell>
          <cell r="J123">
            <v>7</v>
          </cell>
          <cell r="K123">
            <v>1</v>
          </cell>
          <cell r="L123">
            <v>1</v>
          </cell>
          <cell r="M123">
            <v>1</v>
          </cell>
          <cell r="N123">
            <v>1</v>
          </cell>
          <cell r="O123">
            <v>1</v>
          </cell>
        </row>
        <row r="124">
          <cell r="A124">
            <v>110</v>
          </cell>
          <cell r="B124" t="str">
            <v>仙塩</v>
          </cell>
          <cell r="C124" t="str">
            <v>私立</v>
          </cell>
          <cell r="D124" t="str">
            <v>東北学院榴ヶ岡高等学校</v>
          </cell>
          <cell r="E124" t="str">
            <v>東北学院榴ヶ岡高等学校</v>
          </cell>
          <cell r="F124" t="str">
            <v>110ﾂﾂｼﾞｶﾞｵｶ</v>
          </cell>
          <cell r="G124">
            <v>4500</v>
          </cell>
          <cell r="H124">
            <v>25</v>
          </cell>
          <cell r="J124">
            <v>6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</row>
        <row r="125">
          <cell r="A125">
            <v>111</v>
          </cell>
          <cell r="B125" t="str">
            <v>仙塩</v>
          </cell>
          <cell r="C125" t="str">
            <v>私立</v>
          </cell>
          <cell r="D125" t="str">
            <v>東北生活文化大学高等学校</v>
          </cell>
          <cell r="E125" t="str">
            <v>東北生活文化大学高等学校</v>
          </cell>
          <cell r="F125" t="str">
            <v>111ｾｲﾌﾞﾝ</v>
          </cell>
          <cell r="G125">
            <v>4500</v>
          </cell>
          <cell r="H125">
            <v>40</v>
          </cell>
          <cell r="J125">
            <v>5</v>
          </cell>
          <cell r="K125">
            <v>1</v>
          </cell>
          <cell r="L125">
            <v>1</v>
          </cell>
          <cell r="M125">
            <v>1</v>
          </cell>
          <cell r="N125">
            <v>1</v>
          </cell>
          <cell r="O125">
            <v>1</v>
          </cell>
        </row>
        <row r="126">
          <cell r="A126">
            <v>112</v>
          </cell>
          <cell r="B126" t="str">
            <v>仙塩</v>
          </cell>
          <cell r="C126" t="str">
            <v>私立</v>
          </cell>
          <cell r="D126" t="str">
            <v>聖ドミニコ学院高等学校</v>
          </cell>
          <cell r="E126" t="str">
            <v>聖ドミニコ学院高等学校</v>
          </cell>
          <cell r="F126" t="str">
            <v>112ﾄﾞﾐﾆｺ</v>
          </cell>
          <cell r="G126">
            <v>4500</v>
          </cell>
          <cell r="H126">
            <v>11</v>
          </cell>
          <cell r="J126">
            <v>4</v>
          </cell>
          <cell r="K126">
            <v>1</v>
          </cell>
          <cell r="L126">
            <v>1</v>
          </cell>
          <cell r="M126">
            <v>1</v>
          </cell>
          <cell r="N126">
            <v>0</v>
          </cell>
          <cell r="O126">
            <v>0</v>
          </cell>
        </row>
        <row r="127">
          <cell r="A127">
            <v>113</v>
          </cell>
          <cell r="B127" t="str">
            <v>大崎</v>
          </cell>
          <cell r="C127" t="str">
            <v>私立</v>
          </cell>
          <cell r="D127" t="str">
            <v>古川学園高等学校</v>
          </cell>
          <cell r="E127" t="str">
            <v>古川学園高等学校</v>
          </cell>
          <cell r="F127" t="str">
            <v>113ﾌﾙｶﾜｶﾞｸｴﾝ</v>
          </cell>
          <cell r="G127">
            <v>4500</v>
          </cell>
          <cell r="H127">
            <v>25</v>
          </cell>
          <cell r="J127">
            <v>5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A128">
            <v>114</v>
          </cell>
          <cell r="B128" t="str">
            <v>大崎</v>
          </cell>
          <cell r="C128" t="str">
            <v>私立</v>
          </cell>
          <cell r="D128" t="str">
            <v>啓誠学園大崎中央高等学校</v>
          </cell>
          <cell r="E128" t="str">
            <v>啓誠学園大崎中央高等学校</v>
          </cell>
          <cell r="F128" t="str">
            <v>114ｵｵｻｷﾁｭｳｵｳ</v>
          </cell>
          <cell r="G128">
            <v>4500</v>
          </cell>
          <cell r="H128">
            <v>15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1</v>
          </cell>
        </row>
        <row r="129">
          <cell r="A129">
            <v>115</v>
          </cell>
          <cell r="B129" t="str">
            <v>仙北</v>
          </cell>
          <cell r="C129" t="str">
            <v>私立</v>
          </cell>
          <cell r="D129" t="str">
            <v>東陵高等学校</v>
          </cell>
          <cell r="E129" t="str">
            <v>東陵高等学校</v>
          </cell>
          <cell r="F129" t="str">
            <v>115ﾄｳﾘｮｳ</v>
          </cell>
          <cell r="G129">
            <v>4500</v>
          </cell>
          <cell r="H129">
            <v>12</v>
          </cell>
          <cell r="J129">
            <v>2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1</v>
          </cell>
        </row>
        <row r="130">
          <cell r="A130">
            <v>116</v>
          </cell>
          <cell r="B130" t="str">
            <v>仙南</v>
          </cell>
          <cell r="C130" t="str">
            <v>私立</v>
          </cell>
          <cell r="D130" t="str">
            <v>萌愛学園西山学院高等学校</v>
          </cell>
          <cell r="E130" t="str">
            <v>萌愛学園西山学院高等学校</v>
          </cell>
          <cell r="F130" t="str">
            <v>116ﾆｼﾔﾏｶﾞｸｲﾝ</v>
          </cell>
          <cell r="G130" t="str">
            <v/>
          </cell>
        </row>
        <row r="131">
          <cell r="A131" t="str">
            <v>　　</v>
          </cell>
          <cell r="B131" t="str">
            <v>　</v>
          </cell>
          <cell r="C131" t="str">
            <v>　</v>
          </cell>
          <cell r="D131" t="str">
            <v>　　　　　　　　　　</v>
          </cell>
          <cell r="F131" t="str">
            <v>　　　　　　　　　　</v>
          </cell>
          <cell r="G131" t="str">
            <v/>
          </cell>
        </row>
        <row r="132">
          <cell r="A132" t="str">
            <v>　　</v>
          </cell>
          <cell r="B132" t="str">
            <v>　</v>
          </cell>
          <cell r="C132" t="str">
            <v>　</v>
          </cell>
          <cell r="D132" t="str">
            <v>　　　　　　　　　　</v>
          </cell>
          <cell r="F132" t="str">
            <v>　　　　　　　　　　</v>
          </cell>
          <cell r="G132" t="str">
            <v/>
          </cell>
        </row>
        <row r="133">
          <cell r="A133" t="str">
            <v>　　</v>
          </cell>
          <cell r="B133" t="str">
            <v>　</v>
          </cell>
          <cell r="C133" t="str">
            <v>　</v>
          </cell>
          <cell r="D133" t="str">
            <v>　　　　　　　　　　</v>
          </cell>
          <cell r="F133" t="str">
            <v>　　　　　　　　　　</v>
          </cell>
          <cell r="G133" t="str">
            <v/>
          </cell>
        </row>
        <row r="134">
          <cell r="A134" t="str">
            <v>　　</v>
          </cell>
          <cell r="B134" t="str">
            <v>　</v>
          </cell>
          <cell r="C134" t="str">
            <v>　</v>
          </cell>
          <cell r="D134" t="str">
            <v>　　　　　　　　　　</v>
          </cell>
          <cell r="F134" t="str">
            <v>　　　　　　　　　　</v>
          </cell>
          <cell r="G134" t="str">
            <v/>
          </cell>
        </row>
        <row r="135">
          <cell r="A135" t="str">
            <v>　　</v>
          </cell>
          <cell r="B135" t="str">
            <v>　</v>
          </cell>
          <cell r="C135" t="str">
            <v>　</v>
          </cell>
          <cell r="D135" t="str">
            <v>　　　　　　　　　　</v>
          </cell>
          <cell r="F135" t="str">
            <v>　　　　　　　　　　</v>
          </cell>
          <cell r="G135" t="str">
            <v/>
          </cell>
        </row>
        <row r="136">
          <cell r="A136" t="str">
            <v>　　</v>
          </cell>
          <cell r="B136" t="str">
            <v>　</v>
          </cell>
          <cell r="C136" t="str">
            <v>　</v>
          </cell>
          <cell r="D136" t="str">
            <v>　　　　　　　　　　</v>
          </cell>
          <cell r="F136" t="str">
            <v>　　　　　　　　　　</v>
          </cell>
          <cell r="G136" t="str">
            <v/>
          </cell>
        </row>
        <row r="137">
          <cell r="A137" t="str">
            <v>　　</v>
          </cell>
          <cell r="B137" t="str">
            <v>　</v>
          </cell>
          <cell r="C137" t="str">
            <v>　</v>
          </cell>
          <cell r="D137" t="str">
            <v>　　　　　　　　　　</v>
          </cell>
          <cell r="F137" t="str">
            <v>　　　　　　　　　　</v>
          </cell>
          <cell r="G137" t="str">
            <v/>
          </cell>
        </row>
        <row r="138">
          <cell r="A138" t="str">
            <v>　　</v>
          </cell>
          <cell r="B138" t="str">
            <v>　</v>
          </cell>
          <cell r="C138" t="str">
            <v>　</v>
          </cell>
          <cell r="D138" t="str">
            <v>　　　　　　　　　　</v>
          </cell>
          <cell r="F138" t="str">
            <v>　　　　　　　　　　</v>
          </cell>
          <cell r="G138" t="str">
            <v/>
          </cell>
        </row>
        <row r="139">
          <cell r="A139" t="str">
            <v>　　</v>
          </cell>
          <cell r="B139" t="str">
            <v>　</v>
          </cell>
          <cell r="C139" t="str">
            <v>　</v>
          </cell>
          <cell r="D139" t="str">
            <v>　　　　　　　　　　</v>
          </cell>
          <cell r="F139" t="str">
            <v>　　　　　　　　　　</v>
          </cell>
          <cell r="G139" t="str">
            <v/>
          </cell>
        </row>
        <row r="140">
          <cell r="A140" t="str">
            <v>　　</v>
          </cell>
          <cell r="B140" t="str">
            <v>　</v>
          </cell>
          <cell r="C140" t="str">
            <v>　</v>
          </cell>
          <cell r="D140" t="str">
            <v>　　　　　　　　　　</v>
          </cell>
          <cell r="F140" t="str">
            <v>　　　　　　　　　　</v>
          </cell>
          <cell r="G140" t="str">
            <v/>
          </cell>
        </row>
        <row r="141">
          <cell r="A141" t="str">
            <v>　　</v>
          </cell>
          <cell r="B141" t="str">
            <v>　</v>
          </cell>
          <cell r="C141" t="str">
            <v>　</v>
          </cell>
          <cell r="D141" t="str">
            <v>　　　　　　　　　　</v>
          </cell>
          <cell r="F141" t="str">
            <v>　　　　　　　　　　</v>
          </cell>
          <cell r="G141" t="str">
            <v/>
          </cell>
        </row>
        <row r="142">
          <cell r="A142" t="str">
            <v>　　</v>
          </cell>
          <cell r="B142" t="str">
            <v>　</v>
          </cell>
          <cell r="C142" t="str">
            <v>　</v>
          </cell>
          <cell r="D142" t="str">
            <v>　　　　　　　　　　</v>
          </cell>
          <cell r="F142" t="str">
            <v>　　　　　　　　　　</v>
          </cell>
          <cell r="G142" t="str">
            <v/>
          </cell>
        </row>
        <row r="143">
          <cell r="A143" t="str">
            <v>　　</v>
          </cell>
          <cell r="B143" t="str">
            <v>　</v>
          </cell>
          <cell r="C143" t="str">
            <v>　</v>
          </cell>
          <cell r="D143" t="str">
            <v>　　　　　　　　　　</v>
          </cell>
          <cell r="F143" t="str">
            <v>　　　　　　　　　　</v>
          </cell>
          <cell r="G143" t="str">
            <v/>
          </cell>
        </row>
        <row r="144">
          <cell r="A144" t="str">
            <v>　　</v>
          </cell>
          <cell r="B144" t="str">
            <v>　</v>
          </cell>
          <cell r="C144" t="str">
            <v>　</v>
          </cell>
          <cell r="D144" t="str">
            <v>　　　　　　　　　　</v>
          </cell>
          <cell r="F144" t="str">
            <v>　　　　　　　　　　</v>
          </cell>
          <cell r="G144" t="str">
            <v/>
          </cell>
        </row>
        <row r="145">
          <cell r="A145" t="str">
            <v>　　</v>
          </cell>
          <cell r="B145" t="str">
            <v>　</v>
          </cell>
          <cell r="C145" t="str">
            <v>　</v>
          </cell>
          <cell r="D145" t="str">
            <v>　　　　　　　　　　</v>
          </cell>
          <cell r="F145" t="str">
            <v>　　　　　　　　　　</v>
          </cell>
          <cell r="G145" t="str">
            <v/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データ"/>
      <sheetName val="受付処理"/>
      <sheetName val="学校番号振込名"/>
      <sheetName val="領収書用一覧"/>
      <sheetName val="領収書-金額リスト"/>
      <sheetName val="領収書-金額同一"/>
    </sheetNames>
    <sheetDataSet>
      <sheetData sheetId="0">
        <row r="2">
          <cell r="C2">
            <v>43959</v>
          </cell>
        </row>
      </sheetData>
      <sheetData sheetId="1"/>
      <sheetData sheetId="2"/>
      <sheetData sheetId="3">
        <row r="1">
          <cell r="A1" t="str">
            <v>No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topLeftCell="A5" workbookViewId="0">
      <selection activeCell="E8" sqref="E8:H8"/>
    </sheetView>
  </sheetViews>
  <sheetFormatPr defaultRowHeight="18.75" x14ac:dyDescent="0.4"/>
  <cols>
    <col min="1" max="12" width="7.375" customWidth="1"/>
  </cols>
  <sheetData>
    <row r="2" spans="1:12" ht="35.25" x14ac:dyDescent="0.7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4" spans="1:12" ht="19.5" thickBot="1" x14ac:dyDescent="0.45">
      <c r="A4" s="27" t="s">
        <v>1</v>
      </c>
      <c r="B4" s="27"/>
      <c r="C4" s="27"/>
      <c r="D4" s="27"/>
      <c r="E4" s="30" t="s">
        <v>2</v>
      </c>
      <c r="F4" s="31"/>
      <c r="G4" s="30" t="s">
        <v>3</v>
      </c>
      <c r="H4" s="31"/>
      <c r="I4" s="30" t="s">
        <v>4</v>
      </c>
      <c r="J4" s="31"/>
    </row>
    <row r="5" spans="1:12" ht="19.5" thickBot="1" x14ac:dyDescent="0.45">
      <c r="A5" s="24"/>
      <c r="B5" s="25"/>
      <c r="C5" s="25"/>
      <c r="D5" s="25"/>
      <c r="E5" s="32"/>
      <c r="F5" s="33"/>
      <c r="G5" s="32"/>
      <c r="H5" s="33"/>
      <c r="I5" s="32"/>
      <c r="J5" s="34"/>
    </row>
    <row r="6" spans="1:12" x14ac:dyDescent="0.4">
      <c r="A6" s="3"/>
      <c r="B6" s="3"/>
      <c r="C6" s="3"/>
      <c r="D6" s="3"/>
      <c r="E6" s="3"/>
      <c r="F6" s="3"/>
      <c r="G6" s="2"/>
      <c r="H6" s="2"/>
      <c r="I6" s="2"/>
      <c r="J6" s="2"/>
    </row>
    <row r="7" spans="1:12" ht="19.5" thickBot="1" x14ac:dyDescent="0.45">
      <c r="A7" s="27" t="s">
        <v>14</v>
      </c>
      <c r="B7" s="27"/>
      <c r="C7" s="27" t="s">
        <v>15</v>
      </c>
      <c r="D7" s="27"/>
      <c r="E7" s="27" t="s">
        <v>19</v>
      </c>
      <c r="F7" s="27"/>
      <c r="G7" s="27"/>
      <c r="H7" s="27"/>
      <c r="I7" s="2"/>
      <c r="J7" s="2"/>
    </row>
    <row r="8" spans="1:12" ht="19.5" thickBot="1" x14ac:dyDescent="0.45">
      <c r="A8" s="24"/>
      <c r="B8" s="25"/>
      <c r="C8" s="25"/>
      <c r="D8" s="25"/>
      <c r="E8" s="25"/>
      <c r="F8" s="25"/>
      <c r="G8" s="25"/>
      <c r="H8" s="26"/>
      <c r="I8" s="3"/>
      <c r="J8" s="3"/>
      <c r="K8" s="3"/>
    </row>
    <row r="9" spans="1:12" x14ac:dyDescent="0.4">
      <c r="A9" s="2"/>
      <c r="B9" s="2"/>
      <c r="C9" s="17" t="s">
        <v>16</v>
      </c>
      <c r="D9" s="17"/>
      <c r="E9" s="17"/>
      <c r="F9" s="17"/>
      <c r="G9" s="17"/>
      <c r="H9" s="17"/>
      <c r="I9" s="17"/>
      <c r="J9" s="3"/>
      <c r="K9" s="3"/>
    </row>
    <row r="10" spans="1:12" x14ac:dyDescent="0.4">
      <c r="C10" s="17"/>
      <c r="D10" s="17"/>
      <c r="E10" s="17"/>
      <c r="F10" s="17"/>
      <c r="G10" s="17"/>
      <c r="H10" s="17"/>
      <c r="I10" s="17"/>
    </row>
    <row r="11" spans="1:12" ht="75" customHeight="1" x14ac:dyDescent="0.4">
      <c r="A11" s="15" t="s">
        <v>20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23.25" customHeight="1" x14ac:dyDescent="0.4">
      <c r="A12" s="16" t="s">
        <v>18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2" x14ac:dyDescent="0.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2" x14ac:dyDescent="0.4">
      <c r="A14" s="21" t="s">
        <v>5</v>
      </c>
      <c r="B14" s="22"/>
      <c r="C14" s="22"/>
      <c r="D14" s="22"/>
      <c r="E14" s="22"/>
      <c r="F14" s="23"/>
      <c r="G14" s="1" t="s">
        <v>8</v>
      </c>
      <c r="H14" s="1" t="s">
        <v>9</v>
      </c>
      <c r="I14" s="1" t="s">
        <v>10</v>
      </c>
      <c r="J14" s="1" t="s">
        <v>11</v>
      </c>
      <c r="K14" s="1" t="s">
        <v>12</v>
      </c>
      <c r="L14" s="18" t="s">
        <v>13</v>
      </c>
    </row>
    <row r="15" spans="1:12" x14ac:dyDescent="0.4">
      <c r="A15" s="20" t="s">
        <v>6</v>
      </c>
      <c r="B15" s="20"/>
      <c r="C15" s="20"/>
      <c r="D15" s="20"/>
      <c r="E15" s="21" t="s">
        <v>7</v>
      </c>
      <c r="F15" s="23"/>
      <c r="G15" s="21" t="s">
        <v>7</v>
      </c>
      <c r="H15" s="22"/>
      <c r="I15" s="22"/>
      <c r="J15" s="22"/>
      <c r="K15" s="23"/>
      <c r="L15" s="19"/>
    </row>
    <row r="16" spans="1:12" ht="19.5" thickBot="1" x14ac:dyDescent="0.45">
      <c r="A16" s="7">
        <v>4500</v>
      </c>
      <c r="B16" s="7">
        <v>2500</v>
      </c>
      <c r="C16" s="7">
        <v>1500</v>
      </c>
      <c r="D16" s="7">
        <v>0</v>
      </c>
      <c r="E16" s="7">
        <v>1000</v>
      </c>
      <c r="F16" s="7">
        <v>0</v>
      </c>
      <c r="G16" s="7">
        <v>800</v>
      </c>
      <c r="H16" s="7">
        <v>800</v>
      </c>
      <c r="I16" s="7">
        <v>800</v>
      </c>
      <c r="J16" s="7">
        <v>1500</v>
      </c>
      <c r="K16" s="7">
        <v>1000</v>
      </c>
      <c r="L16" s="19"/>
    </row>
    <row r="17" spans="1:12" ht="19.5" thickBot="1" x14ac:dyDescent="0.45">
      <c r="A17" s="8"/>
      <c r="B17" s="9"/>
      <c r="C17" s="9"/>
      <c r="D17" s="10"/>
      <c r="E17" s="8"/>
      <c r="F17" s="10"/>
      <c r="G17" s="8"/>
      <c r="H17" s="9"/>
      <c r="I17" s="9"/>
      <c r="J17" s="9"/>
      <c r="K17" s="10"/>
      <c r="L17" s="11">
        <f>IF(A17="○","4500","0")+IF(B17="○","2500","0")+IF(C17="○","1500","0")+IF(D17="○","0","0")+IF(E17="○","1000","0")+IF(F17="○","0","0")+IF(G17="○","800","0")+IF(H17="○","800","0")+IF(I17="○","800","0")+IF(J17="○","1500","0")+IF(K17="○","1000","0")</f>
        <v>0</v>
      </c>
    </row>
    <row r="19" spans="1:12" x14ac:dyDescent="0.4">
      <c r="A19" s="15" t="s">
        <v>23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2" ht="99" customHeight="1" x14ac:dyDescent="0.4">
      <c r="A20" s="15" t="s">
        <v>24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</row>
  </sheetData>
  <sheetProtection sheet="1" objects="1" scenarios="1" selectLockedCells="1"/>
  <mergeCells count="26">
    <mergeCell ref="A8:B8"/>
    <mergeCell ref="C8:D8"/>
    <mergeCell ref="E8:H8"/>
    <mergeCell ref="A4:D4"/>
    <mergeCell ref="A2:L2"/>
    <mergeCell ref="E4:F4"/>
    <mergeCell ref="G4:H4"/>
    <mergeCell ref="I4:J4"/>
    <mergeCell ref="A5:D5"/>
    <mergeCell ref="E5:F5"/>
    <mergeCell ref="G5:H5"/>
    <mergeCell ref="I5:J5"/>
    <mergeCell ref="A7:B7"/>
    <mergeCell ref="C7:D7"/>
    <mergeCell ref="E7:H7"/>
    <mergeCell ref="L14:L16"/>
    <mergeCell ref="A15:D15"/>
    <mergeCell ref="A14:F14"/>
    <mergeCell ref="E15:F15"/>
    <mergeCell ref="A11:L11"/>
    <mergeCell ref="G15:K15"/>
    <mergeCell ref="A19:K19"/>
    <mergeCell ref="A20:K20"/>
    <mergeCell ref="C9:I9"/>
    <mergeCell ref="C10:I10"/>
    <mergeCell ref="A12:K12"/>
  </mergeCells>
  <phoneticPr fontId="3"/>
  <dataValidations count="1">
    <dataValidation type="list" allowBlank="1" showInputMessage="1" sqref="A17:K17">
      <formula1>"○"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7" workbookViewId="0">
      <selection activeCell="A17" sqref="A17:K17"/>
    </sheetView>
  </sheetViews>
  <sheetFormatPr defaultRowHeight="18.75" x14ac:dyDescent="0.4"/>
  <cols>
    <col min="1" max="12" width="7.375" style="5" customWidth="1"/>
    <col min="13" max="16384" width="9" style="5"/>
  </cols>
  <sheetData>
    <row r="1" spans="1:12" x14ac:dyDescent="0.4">
      <c r="A1"/>
      <c r="B1"/>
      <c r="C1"/>
      <c r="D1"/>
      <c r="E1"/>
      <c r="F1"/>
      <c r="G1"/>
      <c r="H1"/>
      <c r="I1"/>
      <c r="J1"/>
      <c r="K1"/>
      <c r="L1"/>
    </row>
    <row r="2" spans="1:12" ht="35.25" x14ac:dyDescent="0.7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4">
      <c r="A3"/>
      <c r="B3"/>
      <c r="C3"/>
      <c r="D3"/>
      <c r="E3"/>
      <c r="F3"/>
      <c r="G3"/>
      <c r="H3"/>
      <c r="I3"/>
      <c r="J3"/>
      <c r="K3"/>
      <c r="L3"/>
    </row>
    <row r="4" spans="1:12" ht="19.5" thickBot="1" x14ac:dyDescent="0.45">
      <c r="A4" s="27" t="s">
        <v>1</v>
      </c>
      <c r="B4" s="27"/>
      <c r="C4" s="27"/>
      <c r="D4" s="27"/>
      <c r="E4" s="30" t="s">
        <v>2</v>
      </c>
      <c r="F4" s="31"/>
      <c r="G4" s="30" t="s">
        <v>3</v>
      </c>
      <c r="H4" s="31"/>
      <c r="I4" s="30" t="s">
        <v>4</v>
      </c>
      <c r="J4" s="31"/>
      <c r="K4"/>
      <c r="L4"/>
    </row>
    <row r="5" spans="1:12" ht="19.5" thickBot="1" x14ac:dyDescent="0.45">
      <c r="A5" s="35" t="s">
        <v>21</v>
      </c>
      <c r="B5" s="36"/>
      <c r="C5" s="36"/>
      <c r="D5" s="36"/>
      <c r="E5" s="37"/>
      <c r="F5" s="38"/>
      <c r="G5" s="37"/>
      <c r="H5" s="38"/>
      <c r="I5" s="37"/>
      <c r="J5" s="39"/>
      <c r="K5"/>
      <c r="L5"/>
    </row>
    <row r="6" spans="1:12" x14ac:dyDescent="0.4">
      <c r="A6" s="3"/>
      <c r="B6" s="3"/>
      <c r="C6" s="3"/>
      <c r="D6" s="3"/>
      <c r="E6" s="3"/>
      <c r="F6" s="3"/>
      <c r="G6" s="2"/>
      <c r="H6" s="2"/>
      <c r="I6" s="2"/>
      <c r="J6" s="2"/>
      <c r="K6"/>
      <c r="L6"/>
    </row>
    <row r="7" spans="1:12" ht="19.5" thickBot="1" x14ac:dyDescent="0.45">
      <c r="A7" s="27" t="s">
        <v>14</v>
      </c>
      <c r="B7" s="27"/>
      <c r="C7" s="27" t="s">
        <v>15</v>
      </c>
      <c r="D7" s="27"/>
      <c r="E7" s="27" t="s">
        <v>19</v>
      </c>
      <c r="F7" s="27"/>
      <c r="G7" s="27"/>
      <c r="H7" s="27"/>
      <c r="I7" s="2"/>
      <c r="J7" s="2"/>
      <c r="K7"/>
      <c r="L7"/>
    </row>
    <row r="8" spans="1:12" ht="19.5" thickBot="1" x14ac:dyDescent="0.45">
      <c r="A8" s="35">
        <v>9</v>
      </c>
      <c r="B8" s="36"/>
      <c r="C8" s="36">
        <v>3</v>
      </c>
      <c r="D8" s="36"/>
      <c r="E8" s="36" t="s">
        <v>22</v>
      </c>
      <c r="F8" s="36"/>
      <c r="G8" s="36"/>
      <c r="H8" s="40"/>
      <c r="I8" s="3"/>
      <c r="J8" s="3"/>
      <c r="K8" s="3"/>
      <c r="L8"/>
    </row>
    <row r="9" spans="1:12" x14ac:dyDescent="0.4">
      <c r="A9" s="2"/>
      <c r="B9" s="2"/>
      <c r="C9" s="17" t="s">
        <v>16</v>
      </c>
      <c r="D9" s="17"/>
      <c r="E9" s="17"/>
      <c r="F9" s="17"/>
      <c r="G9" s="17"/>
      <c r="H9" s="17"/>
      <c r="I9" s="17"/>
      <c r="J9" s="3"/>
      <c r="K9" s="3"/>
      <c r="L9"/>
    </row>
    <row r="10" spans="1:12" x14ac:dyDescent="0.4">
      <c r="A10"/>
      <c r="B10"/>
      <c r="C10" s="17"/>
      <c r="D10" s="17"/>
      <c r="E10" s="17"/>
      <c r="F10" s="17"/>
      <c r="G10" s="17"/>
      <c r="H10" s="17"/>
      <c r="I10" s="17"/>
      <c r="J10"/>
      <c r="K10"/>
      <c r="L10"/>
    </row>
    <row r="11" spans="1:12" ht="78.75" customHeight="1" x14ac:dyDescent="0.4">
      <c r="A11" s="15" t="s">
        <v>20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x14ac:dyDescent="0.4">
      <c r="A12" s="16" t="s">
        <v>18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/>
    </row>
    <row r="13" spans="1:12" ht="23.25" customHeight="1" x14ac:dyDescent="0.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/>
    </row>
    <row r="14" spans="1:12" x14ac:dyDescent="0.4">
      <c r="A14" s="21" t="s">
        <v>5</v>
      </c>
      <c r="B14" s="22"/>
      <c r="C14" s="22"/>
      <c r="D14" s="22"/>
      <c r="E14" s="22"/>
      <c r="F14" s="23"/>
      <c r="G14" s="1" t="s">
        <v>8</v>
      </c>
      <c r="H14" s="1" t="s">
        <v>9</v>
      </c>
      <c r="I14" s="1" t="s">
        <v>10</v>
      </c>
      <c r="J14" s="1" t="s">
        <v>11</v>
      </c>
      <c r="K14" s="1" t="s">
        <v>12</v>
      </c>
      <c r="L14" s="18" t="s">
        <v>13</v>
      </c>
    </row>
    <row r="15" spans="1:12" ht="18.75" customHeight="1" x14ac:dyDescent="0.4">
      <c r="A15" s="20" t="s">
        <v>6</v>
      </c>
      <c r="B15" s="20"/>
      <c r="C15" s="20"/>
      <c r="D15" s="20"/>
      <c r="E15" s="21" t="s">
        <v>7</v>
      </c>
      <c r="F15" s="23"/>
      <c r="G15" s="21" t="s">
        <v>7</v>
      </c>
      <c r="H15" s="22"/>
      <c r="I15" s="22"/>
      <c r="J15" s="22"/>
      <c r="K15" s="23"/>
      <c r="L15" s="19"/>
    </row>
    <row r="16" spans="1:12" ht="19.5" thickBot="1" x14ac:dyDescent="0.45">
      <c r="A16" s="7">
        <v>4500</v>
      </c>
      <c r="B16" s="7">
        <v>2500</v>
      </c>
      <c r="C16" s="7">
        <v>1500</v>
      </c>
      <c r="D16" s="7">
        <v>0</v>
      </c>
      <c r="E16" s="7">
        <v>1000</v>
      </c>
      <c r="F16" s="7">
        <v>0</v>
      </c>
      <c r="G16" s="7">
        <v>800</v>
      </c>
      <c r="H16" s="7">
        <v>800</v>
      </c>
      <c r="I16" s="7">
        <v>800</v>
      </c>
      <c r="J16" s="7">
        <v>1500</v>
      </c>
      <c r="K16" s="7">
        <v>1000</v>
      </c>
      <c r="L16" s="19"/>
    </row>
    <row r="17" spans="1:12" ht="19.5" thickBot="1" x14ac:dyDescent="0.45">
      <c r="A17" s="12"/>
      <c r="B17" s="13" t="s">
        <v>17</v>
      </c>
      <c r="C17" s="13"/>
      <c r="D17" s="14"/>
      <c r="E17" s="12" t="s">
        <v>17</v>
      </c>
      <c r="F17" s="14"/>
      <c r="G17" s="12" t="s">
        <v>17</v>
      </c>
      <c r="H17" s="13" t="s">
        <v>17</v>
      </c>
      <c r="I17" s="13" t="s">
        <v>17</v>
      </c>
      <c r="J17" s="13" t="s">
        <v>17</v>
      </c>
      <c r="K17" s="14" t="s">
        <v>17</v>
      </c>
      <c r="L17" s="11">
        <f>IF(A17="○","4500","0")+IF(B17="○","2500","0")+IF(C17="○","1500","0")+IF(D17="○","0","0")+IF(E17="○","1000","0")+IF(F17="○","0","0")+IF(G17="○","800","0")+IF(H17="○","800","0")+IF(I17="○","800","0")+IF(J17="○","1500","0")+IF(K17="○","1000","0")</f>
        <v>8400</v>
      </c>
    </row>
    <row r="18" spans="1:12" x14ac:dyDescent="0.4">
      <c r="A18"/>
      <c r="B18"/>
      <c r="C18"/>
      <c r="D18"/>
      <c r="E18"/>
      <c r="F18"/>
      <c r="G18"/>
      <c r="H18"/>
      <c r="I18"/>
      <c r="J18"/>
      <c r="K18"/>
      <c r="L18"/>
    </row>
    <row r="19" spans="1:12" ht="18.75" customHeight="1" x14ac:dyDescent="0.4">
      <c r="A19" s="15" t="s">
        <v>23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/>
    </row>
    <row r="20" spans="1:12" ht="97.5" customHeight="1" x14ac:dyDescent="0.4">
      <c r="A20" s="15" t="s">
        <v>25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/>
    </row>
    <row r="21" spans="1:12" ht="85.5" customHeight="1" x14ac:dyDescent="0.4">
      <c r="A21"/>
      <c r="B21"/>
      <c r="C21"/>
      <c r="D21"/>
      <c r="E21"/>
      <c r="F21"/>
      <c r="G21"/>
      <c r="H21"/>
      <c r="I21"/>
      <c r="J21"/>
      <c r="K21"/>
      <c r="L21"/>
    </row>
    <row r="22" spans="1:12" x14ac:dyDescent="0.4">
      <c r="A22"/>
      <c r="B22"/>
      <c r="C22"/>
      <c r="D22"/>
      <c r="E22"/>
      <c r="F22"/>
      <c r="G22"/>
      <c r="H22"/>
      <c r="I22"/>
      <c r="J22"/>
      <c r="K22"/>
      <c r="L22"/>
    </row>
    <row r="23" spans="1:12" x14ac:dyDescent="0.4">
      <c r="A23"/>
      <c r="B23"/>
      <c r="C23"/>
      <c r="D23"/>
      <c r="E23"/>
      <c r="F23"/>
      <c r="G23"/>
      <c r="H23"/>
      <c r="I23"/>
      <c r="J23"/>
      <c r="K23"/>
      <c r="L23"/>
    </row>
    <row r="24" spans="1:12" x14ac:dyDescent="0.4">
      <c r="A24"/>
      <c r="B24"/>
      <c r="C24"/>
      <c r="D24"/>
      <c r="E24"/>
      <c r="F24"/>
      <c r="G24"/>
      <c r="H24"/>
      <c r="I24"/>
      <c r="J24"/>
      <c r="K24"/>
      <c r="L24"/>
    </row>
    <row r="25" spans="1:12" x14ac:dyDescent="0.4">
      <c r="A25"/>
      <c r="B25"/>
      <c r="C25"/>
      <c r="D25"/>
      <c r="E25"/>
      <c r="F25"/>
      <c r="G25"/>
      <c r="H25"/>
      <c r="I25"/>
      <c r="J25"/>
      <c r="K25"/>
      <c r="L25"/>
    </row>
    <row r="26" spans="1:12" x14ac:dyDescent="0.4">
      <c r="A26"/>
      <c r="B26"/>
      <c r="C26"/>
      <c r="D26"/>
      <c r="E26"/>
      <c r="F26"/>
      <c r="G26"/>
      <c r="H26"/>
      <c r="I26"/>
      <c r="J26"/>
      <c r="K26"/>
      <c r="L26"/>
    </row>
    <row r="27" spans="1:12" x14ac:dyDescent="0.4">
      <c r="A27"/>
      <c r="B27"/>
      <c r="C27"/>
      <c r="D27"/>
      <c r="E27"/>
      <c r="F27"/>
      <c r="G27"/>
      <c r="H27"/>
      <c r="I27"/>
      <c r="J27"/>
      <c r="K27"/>
      <c r="L27"/>
    </row>
    <row r="28" spans="1:12" x14ac:dyDescent="0.4">
      <c r="A28"/>
      <c r="B28"/>
      <c r="C28"/>
      <c r="D28"/>
      <c r="E28"/>
      <c r="F28"/>
      <c r="G28"/>
      <c r="H28"/>
      <c r="I28"/>
      <c r="J28"/>
      <c r="K28"/>
      <c r="L28"/>
    </row>
    <row r="29" spans="1:12" x14ac:dyDescent="0.4">
      <c r="A29"/>
      <c r="B29"/>
      <c r="C29"/>
      <c r="D29"/>
      <c r="E29"/>
      <c r="F29"/>
      <c r="G29"/>
      <c r="H29"/>
      <c r="I29"/>
      <c r="J29"/>
      <c r="K29"/>
      <c r="L29"/>
    </row>
    <row r="30" spans="1:12" x14ac:dyDescent="0.4">
      <c r="A30"/>
      <c r="B30"/>
      <c r="C30"/>
      <c r="D30"/>
      <c r="E30"/>
      <c r="F30"/>
      <c r="G30"/>
      <c r="H30"/>
      <c r="I30"/>
      <c r="J30"/>
      <c r="K30"/>
      <c r="L30"/>
    </row>
    <row r="31" spans="1:12" x14ac:dyDescent="0.4">
      <c r="A31"/>
      <c r="B31"/>
      <c r="C31"/>
      <c r="D31"/>
      <c r="E31"/>
      <c r="F31"/>
      <c r="G31"/>
      <c r="H31"/>
      <c r="I31"/>
      <c r="J31"/>
      <c r="K31"/>
      <c r="L31"/>
    </row>
  </sheetData>
  <sheetProtection sheet="1" objects="1" scenarios="1"/>
  <mergeCells count="26">
    <mergeCell ref="A5:D5"/>
    <mergeCell ref="E5:F5"/>
    <mergeCell ref="G5:H5"/>
    <mergeCell ref="I5:J5"/>
    <mergeCell ref="A20:K20"/>
    <mergeCell ref="C10:I10"/>
    <mergeCell ref="A12:K12"/>
    <mergeCell ref="A14:F14"/>
    <mergeCell ref="A8:B8"/>
    <mergeCell ref="C8:D8"/>
    <mergeCell ref="E8:H8"/>
    <mergeCell ref="A7:B7"/>
    <mergeCell ref="C7:D7"/>
    <mergeCell ref="E7:H7"/>
    <mergeCell ref="C9:I9"/>
    <mergeCell ref="A11:L11"/>
    <mergeCell ref="A2:L2"/>
    <mergeCell ref="A4:D4"/>
    <mergeCell ref="E4:F4"/>
    <mergeCell ref="G4:H4"/>
    <mergeCell ref="I4:J4"/>
    <mergeCell ref="L14:L16"/>
    <mergeCell ref="A15:D15"/>
    <mergeCell ref="E15:F15"/>
    <mergeCell ref="G15:K15"/>
    <mergeCell ref="A19:K19"/>
  </mergeCells>
  <phoneticPr fontId="3"/>
  <dataValidations count="1">
    <dataValidation type="list" allowBlank="1" showInputMessage="1" sqref="A17:K17">
      <formula1>"○"</formula1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連絡票(原本)</vt:lpstr>
      <vt:lpstr>連絡票見本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2020-04-20T23:42:38Z</dcterms:modified>
</cp:coreProperties>
</file>