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activeTab="0"/>
  </bookViews>
  <sheets>
    <sheet name="依頼文" sheetId="1" r:id="rId1"/>
    <sheet name="アンケート項目" sheetId="2" r:id="rId2"/>
    <sheet name="アンケート回答" sheetId="3" r:id="rId3"/>
    <sheet name="集計" sheetId="4" r:id="rId4"/>
  </sheets>
  <definedNames>
    <definedName name="_xlnm.Print_Area" localSheetId="1">'アンケート項目'!$A$1:$H$65</definedName>
    <definedName name="_xlnm.Print_Area" localSheetId="0">'依頼文'!$A$1:$J$59</definedName>
  </definedNames>
  <calcPr fullCalcOnLoad="1"/>
</workbook>
</file>

<file path=xl/sharedStrings.xml><?xml version="1.0" encoding="utf-8"?>
<sst xmlns="http://schemas.openxmlformats.org/spreadsheetml/2006/main" count="531" uniqueCount="139">
  <si>
    <t>以下の項目についてお答えください。</t>
  </si>
  <si>
    <t>設問は以上です。ご協力ありがとうございました。</t>
  </si>
  <si>
    <t>(1)</t>
  </si>
  <si>
    <t>選択してください</t>
  </si>
  <si>
    <t>(2)</t>
  </si>
  <si>
    <t>(3)</t>
  </si>
  <si>
    <t>(4)</t>
  </si>
  <si>
    <t>都道府県名</t>
  </si>
  <si>
    <t>(5)</t>
  </si>
  <si>
    <t>(1)</t>
  </si>
  <si>
    <t>専門科目</t>
  </si>
  <si>
    <t>設置者</t>
  </si>
  <si>
    <t>課程</t>
  </si>
  <si>
    <t>科</t>
  </si>
  <si>
    <t>学校名</t>
  </si>
  <si>
    <t>氏名</t>
  </si>
  <si>
    <t>その他</t>
  </si>
  <si>
    <r>
      <rPr>
        <sz val="11"/>
        <color indexed="8"/>
        <rFont val="ＭＳ 明朝"/>
        <family val="1"/>
      </rPr>
      <t>アンケート送付先⇒</t>
    </r>
  </si>
  <si>
    <r>
      <rPr>
        <sz val="11"/>
        <color indexed="8"/>
        <rFont val="ＭＳ 明朝"/>
        <family val="1"/>
      </rPr>
      <t>質　問　項　目</t>
    </r>
  </si>
  <si>
    <r>
      <rPr>
        <sz val="11"/>
        <color indexed="8"/>
        <rFont val="ＭＳ 明朝"/>
        <family val="1"/>
      </rPr>
      <t>「その他」の記入欄</t>
    </r>
  </si>
  <si>
    <r>
      <rPr>
        <b/>
        <sz val="11"/>
        <color indexed="8"/>
        <rFont val="ＭＳ 明朝"/>
        <family val="1"/>
      </rPr>
      <t>Ⅰ　基本情報</t>
    </r>
  </si>
  <si>
    <r>
      <rPr>
        <sz val="11"/>
        <color indexed="8"/>
        <rFont val="ＭＳ 明朝"/>
        <family val="1"/>
      </rPr>
      <t>先生の専門科目</t>
    </r>
  </si>
  <si>
    <r>
      <rPr>
        <sz val="11"/>
        <color indexed="8"/>
        <rFont val="ＭＳ 明朝"/>
        <family val="1"/>
      </rPr>
      <t>都道府県名</t>
    </r>
  </si>
  <si>
    <r>
      <rPr>
        <sz val="11"/>
        <color indexed="8"/>
        <rFont val="ＭＳ 明朝"/>
        <family val="1"/>
      </rPr>
      <t>貴校設置者</t>
    </r>
  </si>
  <si>
    <r>
      <rPr>
        <sz val="11"/>
        <color indexed="8"/>
        <rFont val="ＭＳ 明朝"/>
        <family val="1"/>
      </rPr>
      <t>課程（クラス数の最も多いもの）</t>
    </r>
  </si>
  <si>
    <r>
      <rPr>
        <sz val="11"/>
        <color indexed="8"/>
        <rFont val="ＭＳ 明朝"/>
        <family val="1"/>
      </rPr>
      <t>科（クラス数の最も多いもの）</t>
    </r>
  </si>
  <si>
    <r>
      <rPr>
        <sz val="11"/>
        <color indexed="8"/>
        <rFont val="ＭＳ 明朝"/>
        <family val="1"/>
      </rPr>
      <t>学校名　　　　　　　　　</t>
    </r>
  </si>
  <si>
    <r>
      <rPr>
        <sz val="11"/>
        <color indexed="8"/>
        <rFont val="ＭＳ 明朝"/>
        <family val="1"/>
      </rPr>
      <t>回答された方のお名前　</t>
    </r>
  </si>
  <si>
    <r>
      <rPr>
        <sz val="9"/>
        <color indexed="8"/>
        <rFont val="ＭＳ 明朝"/>
        <family val="1"/>
      </rPr>
      <t>回答欄　（回答欄をクリックするとリストが出ます）</t>
    </r>
    <r>
      <rPr>
        <sz val="9"/>
        <color indexed="8"/>
        <rFont val="Century"/>
        <family val="1"/>
      </rPr>
      <t xml:space="preserve">
</t>
    </r>
    <r>
      <rPr>
        <sz val="9"/>
        <color indexed="8"/>
        <rFont val="ＭＳ 明朝"/>
        <family val="1"/>
      </rPr>
      <t>リストボタン▼のある回答欄は該当項目を選択してください。</t>
    </r>
  </si>
  <si>
    <t>アンケートは以上です。ご協力ありがとうございました。</t>
  </si>
  <si>
    <t>都道府県名　　　　　　　　　　　　　選択してください</t>
  </si>
  <si>
    <t>学校名　　　　　　　　　　　　　　（　　　　　　　　　　　　　　　　　　　　　）学校</t>
  </si>
  <si>
    <t>　（自由記述　　　　　　　　　　　　　）</t>
  </si>
  <si>
    <t>(2)</t>
  </si>
  <si>
    <t>(5)</t>
  </si>
  <si>
    <t>選択してください</t>
  </si>
  <si>
    <t xml:space="preserve">① </t>
  </si>
  <si>
    <t xml:space="preserve"> </t>
  </si>
  <si>
    <t>②</t>
  </si>
  <si>
    <t>tyousa29@yahoo.co.jp</t>
  </si>
  <si>
    <r>
      <rPr>
        <b/>
        <sz val="12"/>
        <rFont val="ＭＳ ゴシック"/>
        <family val="3"/>
      </rPr>
      <t xml:space="preserve">未来の理科教育を支える教育課程についてのアンケートⅡ
　　　　　　　　                              </t>
    </r>
    <r>
      <rPr>
        <sz val="10"/>
        <rFont val="ＭＳ ゴシック"/>
        <family val="3"/>
      </rPr>
      <t>アンケート送付先 ⇒ tyousa29@yahoo.co.jp</t>
    </r>
  </si>
  <si>
    <t>Ⅰ</t>
  </si>
  <si>
    <t>基本情報</t>
  </si>
  <si>
    <t>(1)</t>
  </si>
  <si>
    <t>先生の専門科目　　　　　　　　　　　物理、化学、生物、地学、その他（　　　　　　）</t>
  </si>
  <si>
    <t>(2)</t>
  </si>
  <si>
    <t>(2)</t>
  </si>
  <si>
    <t>(3)</t>
  </si>
  <si>
    <t>貴校設置者　　　　　　　　　　　　　国立、公立、私立、その他（　　　　　　）</t>
  </si>
  <si>
    <t>(4)</t>
  </si>
  <si>
    <t>(4)</t>
  </si>
  <si>
    <t>課程（クラス数の最も多いもの）　　　全日制、定時制、通信制、その他（　　　　　　）</t>
  </si>
  <si>
    <t>(5)</t>
  </si>
  <si>
    <t>科（クラス数の最も多いもの）　　　　普通科、理数科、総合科、工業科、商業科、
　　　　　　　　　　　　　　　　　　農水産業科、産業科、その他（　　　　　　）</t>
  </si>
  <si>
    <t>(6)</t>
  </si>
  <si>
    <t>(7)</t>
  </si>
  <si>
    <t>(7)</t>
  </si>
  <si>
    <t>回答された方のお名前　　　　　　　（　　　　　　　　　　　　　　　　　　　　　）</t>
  </si>
  <si>
    <t>Ⅱ</t>
  </si>
  <si>
    <t>理科教育課程・履修状況について</t>
  </si>
  <si>
    <t>　本年3月末の幼稚園、小学校、中学校に引き続き、今年度、高等学校について学習指導要領が告知されます。すでに中央教育審議会答申の要点として大きな変化が予想される社会を生きていくこれから生徒に向けて育成すべき資質・能力の3つの柱が示されています。このような状況を踏まえ、教育課程検討委員会では育成すべき資質・能力に対応した理科教育を推進する教育課程という観点から、先生にお伺いします。</t>
  </si>
  <si>
    <t>(1)</t>
  </si>
  <si>
    <t>貴校での平成28年度実施の理科教育課程についてお答えください。
（入力は、半角数字でお願いします。）</t>
  </si>
  <si>
    <t>科　　目</t>
  </si>
  <si>
    <t>設置科目は
1と記入</t>
  </si>
  <si>
    <t>A 単位数
　（複数開講は
　　２行目に）</t>
  </si>
  <si>
    <t>B 履修学年
　（複数開講は
　　２行目に）</t>
  </si>
  <si>
    <t>C おおよその
　 履修人数</t>
  </si>
  <si>
    <t>　D 履修形態
　　1 必履修
　　2 類型選択
　　3 必修選択
　　　（他教科も含む）
　　4 自由選択</t>
  </si>
  <si>
    <t>①科学と人間生活</t>
  </si>
  <si>
    <t>②物理基礎</t>
  </si>
  <si>
    <t>③物理</t>
  </si>
  <si>
    <t>④化学基礎</t>
  </si>
  <si>
    <t>⑤化学</t>
  </si>
  <si>
    <t>⑥生物基礎</t>
  </si>
  <si>
    <t>⑦生物</t>
  </si>
  <si>
    <t>⑧地学基礎</t>
  </si>
  <si>
    <t>⑨地学</t>
  </si>
  <si>
    <t>⑩理科課題研究</t>
  </si>
  <si>
    <t>（　　　　　　　）</t>
  </si>
  <si>
    <t>Ⅲ</t>
  </si>
  <si>
    <t>中央教育審議会答申について</t>
  </si>
  <si>
    <t>　中央教育審議会答申では学習指導要領を改善するポイントとして、相互に関係する以下の①～③を育成すべき資質・能力が3つの柱として示されました。３つの柱は、①から②へ、さらに③へと段階的な取り組みをイメージすることができます。
　　　① 生きて働く知恵・技能の習得　
　　　　・何を理解しいるか。何ができる。
　　　② 未知の状況にも対応できる思考力・判断力・表現力等の育成
　　　　・理解していること・できることをどう使うか。
　　　③ 学びを人生や社会に生かそうとする学びに向かう力・人間性の涵養
　　　　・どのように社会・世界と関わり、よりよい人生を送るか。
　また、多様な課題への対応を探求する能力を育成するために、一層、理科教育の重要性が増すと考えられます。</t>
  </si>
  <si>
    <t>(1)</t>
  </si>
  <si>
    <r>
      <t>3つの柱を生かしていくためには、各教科に於いての教育課程の中にこの考え方を具体的に反映させることが必要です。理科教育においては、そのためにどのような教育課程が考えられると思われますか。</t>
    </r>
    <r>
      <rPr>
        <sz val="10"/>
        <color indexed="10"/>
        <rFont val="ＭＳ ゴシック"/>
        <family val="3"/>
      </rPr>
      <t>(場合によっては現行学習指導要領にない教科・科目を想定されてもよい。)</t>
    </r>
  </si>
  <si>
    <t>(2)</t>
  </si>
  <si>
    <t>(3)</t>
  </si>
  <si>
    <t>(3)</t>
  </si>
  <si>
    <t>(4)</t>
  </si>
  <si>
    <t>(5)</t>
  </si>
  <si>
    <t>平成２９年度　未来の理科教育を支える教育課程についてのアンケートⅡ</t>
  </si>
  <si>
    <t>(6)</t>
  </si>
  <si>
    <r>
      <t xml:space="preserve">Ⅱ　理科教育課程・履修状況について
</t>
    </r>
    <r>
      <rPr>
        <sz val="11"/>
        <color indexed="8"/>
        <rFont val="ＭＳ 明朝"/>
        <family val="1"/>
      </rPr>
      <t>　本年3月末の幼稚園、小学校、中学校に引き続き、今年度、高等学校について学習指導要領が告知されます。すでに中央教育審議会答申の要点として大きな変化が予想される社会を生きていくこれから生徒に向けて育成すべき資質・能力の3つの柱が示されています。このような状況を踏まえ、教育課程検討委員会では育成すべき資質・能力に対応した理科教育を推進する教育課程という観点から、先生にお伺いします。</t>
    </r>
  </si>
  <si>
    <r>
      <t>(1) </t>
    </r>
    <r>
      <rPr>
        <sz val="11"/>
        <color indexed="8"/>
        <rFont val="ＭＳ 明朝"/>
        <family val="1"/>
      </rPr>
      <t>貴校での平成</t>
    </r>
    <r>
      <rPr>
        <sz val="11"/>
        <color indexed="8"/>
        <rFont val="Century"/>
        <family val="1"/>
      </rPr>
      <t>28</t>
    </r>
    <r>
      <rPr>
        <sz val="11"/>
        <color indexed="8"/>
        <rFont val="ＭＳ 明朝"/>
        <family val="1"/>
      </rPr>
      <t>年度実施の理科教育課程についてお答えください。（入力は、半角数字でお願いします。）</t>
    </r>
  </si>
  <si>
    <t>科目</t>
  </si>
  <si>
    <t>右に記入してください⇒</t>
  </si>
  <si>
    <t>現在の学校教育の中で(1)で考えられる教育課程を実現していくための具体的な課題としてどのようなことが考えられると思いますか。</t>
  </si>
  <si>
    <r>
      <t>(2)</t>
    </r>
    <r>
      <rPr>
        <sz val="11"/>
        <color indexed="8"/>
        <rFont val="ＭＳ Ｐ明朝"/>
        <family val="1"/>
      </rPr>
      <t>　現在の学校教育の中で</t>
    </r>
    <r>
      <rPr>
        <sz val="11"/>
        <color indexed="8"/>
        <rFont val="Century"/>
        <family val="1"/>
      </rPr>
      <t>(1)</t>
    </r>
    <r>
      <rPr>
        <sz val="11"/>
        <color indexed="8"/>
        <rFont val="ＭＳ Ｐ明朝"/>
        <family val="1"/>
      </rPr>
      <t>で考えられる教育課程を実現していくための具体的な課題としてどのようなことが考えられると思いますか。</t>
    </r>
    <r>
      <rPr>
        <sz val="11"/>
        <color indexed="8"/>
        <rFont val="ＭＳ 明朝"/>
        <family val="1"/>
      </rPr>
      <t xml:space="preserve">
</t>
    </r>
    <r>
      <rPr>
        <sz val="11"/>
        <color indexed="8"/>
        <rFont val="Century"/>
        <family val="1"/>
      </rPr>
      <t xml:space="preserve">    </t>
    </r>
  </si>
  <si>
    <t>(2)の課題を解決していくための方途として考えられる方法についてお考えをお聞かせください。</t>
  </si>
  <si>
    <r>
      <t>(3)</t>
    </r>
    <r>
      <rPr>
        <sz val="11"/>
        <color indexed="8"/>
        <rFont val="ＭＳ Ｐ明朝"/>
        <family val="1"/>
      </rPr>
      <t>　</t>
    </r>
    <r>
      <rPr>
        <sz val="11"/>
        <color indexed="8"/>
        <rFont val="Century"/>
        <family val="1"/>
      </rPr>
      <t>(2)</t>
    </r>
    <r>
      <rPr>
        <sz val="11"/>
        <color indexed="8"/>
        <rFont val="ＭＳ Ｐ明朝"/>
        <family val="1"/>
      </rPr>
      <t>の課題を解決していくための方途として考えられる方法についてお考えをお聞かせください。</t>
    </r>
    <r>
      <rPr>
        <sz val="11"/>
        <color indexed="8"/>
        <rFont val="ＭＳ 明朝"/>
        <family val="1"/>
      </rPr>
      <t xml:space="preserve">
</t>
    </r>
    <r>
      <rPr>
        <sz val="11"/>
        <color indexed="8"/>
        <rFont val="Century"/>
        <family val="1"/>
      </rPr>
      <t xml:space="preserve">    </t>
    </r>
  </si>
  <si>
    <t>現在、理科の課題研究の履修率は残念ながら非常に低い状況です。その理由と次期学習指導要領に予定されている理数探究の履修率を上げるにはどうすればよいか。お考えをお聞かせください。</t>
  </si>
  <si>
    <t>今後の理科教育の在り方についおてご意見があれは、以下にご記入ください。</t>
  </si>
  <si>
    <r>
      <t>(5)</t>
    </r>
    <r>
      <rPr>
        <sz val="11"/>
        <color indexed="8"/>
        <rFont val="ＭＳ Ｐ明朝"/>
        <family val="1"/>
      </rPr>
      <t>　今後の理科教育の在り方についおてご意見があれは、以下にご記入ください。</t>
    </r>
    <r>
      <rPr>
        <sz val="11"/>
        <color indexed="8"/>
        <rFont val="ＭＳ 明朝"/>
        <family val="1"/>
      </rPr>
      <t xml:space="preserve">
</t>
    </r>
    <r>
      <rPr>
        <sz val="11"/>
        <color indexed="8"/>
        <rFont val="Century"/>
        <family val="1"/>
      </rPr>
      <t xml:space="preserve">    </t>
    </r>
  </si>
  <si>
    <t xml:space="preserve">  </t>
  </si>
  <si>
    <t>人</t>
  </si>
  <si>
    <t>年</t>
  </si>
  <si>
    <t>年</t>
  </si>
  <si>
    <t>単位</t>
  </si>
  <si>
    <t>なし</t>
  </si>
  <si>
    <t>（ここを消して科目名を記入）</t>
  </si>
  <si>
    <r>
      <rPr>
        <sz val="8"/>
        <color indexed="8"/>
        <rFont val="ＭＳ 明朝"/>
        <family val="1"/>
      </rPr>
      <t>←左欄に記入してください</t>
    </r>
  </si>
  <si>
    <t>(2)</t>
  </si>
  <si>
    <t>(3)</t>
  </si>
  <si>
    <t>(4)</t>
  </si>
  <si>
    <t>(6)</t>
  </si>
  <si>
    <t>(7)</t>
  </si>
  <si>
    <t>Ⅱ　教育課程・履修状況について</t>
  </si>
  <si>
    <t xml:space="preserve">① </t>
  </si>
  <si>
    <t>設置科目</t>
  </si>
  <si>
    <t>A</t>
  </si>
  <si>
    <t>B</t>
  </si>
  <si>
    <t>C</t>
  </si>
  <si>
    <t>D</t>
  </si>
  <si>
    <t>なし</t>
  </si>
  <si>
    <t>③</t>
  </si>
  <si>
    <t>④</t>
  </si>
  <si>
    <t>⑤</t>
  </si>
  <si>
    <t>⑥</t>
  </si>
  <si>
    <t>⑦</t>
  </si>
  <si>
    <t>⑧</t>
  </si>
  <si>
    <t>⑨</t>
  </si>
  <si>
    <t>⑩</t>
  </si>
  <si>
    <t>（1）</t>
  </si>
  <si>
    <t>（1）</t>
  </si>
  <si>
    <r>
      <t>(1)</t>
    </r>
    <r>
      <rPr>
        <sz val="11"/>
        <color indexed="8"/>
        <rFont val="ＭＳ Ｐ明朝"/>
        <family val="1"/>
      </rPr>
      <t>　</t>
    </r>
    <r>
      <rPr>
        <sz val="11"/>
        <color indexed="8"/>
        <rFont val="Century"/>
        <family val="1"/>
      </rPr>
      <t>3</t>
    </r>
    <r>
      <rPr>
        <sz val="11"/>
        <color indexed="8"/>
        <rFont val="ＭＳ Ｐ明朝"/>
        <family val="1"/>
      </rPr>
      <t>つの柱を生かしていくためには、各教科に於いての教育課程の中にこの考え方を具体的に反映させることが必要です。理科教育においては、そのためにどのような教育</t>
    </r>
    <r>
      <rPr>
        <sz val="11"/>
        <color indexed="8"/>
        <rFont val="ＭＳ Ｐ明朝"/>
        <family val="1"/>
      </rPr>
      <t>課程が考えられると思われますか。</t>
    </r>
    <r>
      <rPr>
        <sz val="11"/>
        <color indexed="8"/>
        <rFont val="Century"/>
        <family val="1"/>
      </rPr>
      <t>(</t>
    </r>
    <r>
      <rPr>
        <sz val="11"/>
        <color indexed="8"/>
        <rFont val="ＭＳ Ｐ明朝"/>
        <family val="1"/>
      </rPr>
      <t>場合によっては現行学習指導要領にない教科・科目を想定されてもよい。</t>
    </r>
    <r>
      <rPr>
        <sz val="11"/>
        <color indexed="8"/>
        <rFont val="Century"/>
        <family val="1"/>
      </rPr>
      <t>)</t>
    </r>
    <r>
      <rPr>
        <sz val="11"/>
        <color indexed="8"/>
        <rFont val="ＭＳ 明朝"/>
        <family val="1"/>
      </rPr>
      <t xml:space="preserve">
</t>
    </r>
    <r>
      <rPr>
        <sz val="11"/>
        <color indexed="8"/>
        <rFont val="Century"/>
        <family val="1"/>
      </rPr>
      <t xml:space="preserve">    </t>
    </r>
  </si>
  <si>
    <r>
      <t>(4)</t>
    </r>
    <r>
      <rPr>
        <sz val="11"/>
        <color indexed="8"/>
        <rFont val="ＭＳ Ｐ明朝"/>
        <family val="1"/>
      </rPr>
      <t>　現在、理科の課題研究の履修率は残念ながら非常に低い状況です。その理由と次期学習指導要領に予定されている理数探究の履修率を上げるにはどうすればよいか。お考えをお聞かせください。</t>
    </r>
    <r>
      <rPr>
        <sz val="11"/>
        <color indexed="8"/>
        <rFont val="Century"/>
        <family val="1"/>
      </rPr>
      <t xml:space="preserve">    </t>
    </r>
  </si>
  <si>
    <r>
      <t xml:space="preserve">Ⅲ　中央教育審議会答申について　
 </t>
    </r>
    <r>
      <rPr>
        <sz val="11"/>
        <color indexed="8"/>
        <rFont val="ＭＳ 明朝"/>
        <family val="1"/>
      </rPr>
      <t>中央教育審議会答申では学習指導要領を改善するポイントとして、相互に関係する以下の①～③を育成すべき資質・能力が3つの柱として示されました。３つの柱は、①から②へ、さらに③へと段階的な取り組みをイメージすることができます。
　　　① 生きて働く知恵・技能の習得　
　　　　・何を理解しいるか。何ができる。
　　　② 未知の状況にも対応できる思考力・判断力・表現力等の育成
　　　　・理解していること・できることをどう使うか。
　　　③ 学びを人生や社会に生かそうとする学びに向かう力・人間性の涵養
　　　　・どのように社会・世界と関わり、よりよい人生を送るか。
　また、多様な課題への対応を探求する能力を育成するために、一層、理科教育の重要性が増すと考えられます。</t>
    </r>
    <r>
      <rPr>
        <b/>
        <sz val="11"/>
        <color indexed="8"/>
        <rFont val="ＭＳ 明朝"/>
        <family val="1"/>
      </rPr>
      <t xml:space="preserve">
　</t>
    </r>
  </si>
  <si>
    <t>Ⅲ　中央教育審議会答申について</t>
  </si>
  <si>
    <t>Ⅰ　基本情報</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</si>
</sst>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s>
  <fonts count="7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0"/>
      <color indexed="8"/>
      <name val="ＭＳ 明朝"/>
      <family val="1"/>
    </font>
    <font>
      <b/>
      <sz val="11"/>
      <color indexed="8"/>
      <name val="ＭＳ 明朝"/>
      <family val="1"/>
    </font>
    <font>
      <sz val="11"/>
      <color indexed="8"/>
      <name val="ＭＳ 明朝"/>
      <family val="1"/>
    </font>
    <font>
      <sz val="11"/>
      <color indexed="8"/>
      <name val="Century"/>
      <family val="1"/>
    </font>
    <font>
      <sz val="9"/>
      <color indexed="8"/>
      <name val="Century"/>
      <family val="1"/>
    </font>
    <font>
      <sz val="9"/>
      <color indexed="8"/>
      <name val="ＭＳ 明朝"/>
      <family val="1"/>
    </font>
    <font>
      <sz val="10"/>
      <color indexed="8"/>
      <name val="Century"/>
      <family val="1"/>
    </font>
    <font>
      <sz val="11"/>
      <color indexed="9"/>
      <name val="ＭＳ 明朝"/>
      <family val="1"/>
    </font>
    <font>
      <sz val="11"/>
      <color indexed="8"/>
      <name val="ＭＳ Ｐ明朝"/>
      <family val="1"/>
    </font>
    <font>
      <sz val="10"/>
      <name val="ＭＳ 明朝"/>
      <family val="1"/>
    </font>
    <font>
      <sz val="10"/>
      <name val="ＭＳ ゴシック"/>
      <family val="3"/>
    </font>
    <font>
      <b/>
      <sz val="10"/>
      <name val="ＭＳ ゴシック"/>
      <family val="3"/>
    </font>
    <font>
      <b/>
      <sz val="12"/>
      <name val="ＭＳ ゴシック"/>
      <family val="3"/>
    </font>
    <font>
      <sz val="10"/>
      <name val="Century"/>
      <family val="1"/>
    </font>
    <font>
      <sz val="11"/>
      <name val="ＭＳ Ｐゴシック"/>
      <family val="3"/>
    </font>
    <font>
      <sz val="10"/>
      <name val="ＭＳ Ｐゴシック"/>
      <family val="3"/>
    </font>
    <font>
      <sz val="10"/>
      <color indexed="10"/>
      <name val="ＭＳ ゴシック"/>
      <family val="3"/>
    </font>
    <font>
      <sz val="8"/>
      <color indexed="8"/>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10"/>
      <color indexed="8"/>
      <name val="ＭＳ Ｐゴシック"/>
      <family val="3"/>
    </font>
    <font>
      <b/>
      <sz val="11"/>
      <color indexed="8"/>
      <name val="Century"/>
      <family val="1"/>
    </font>
    <font>
      <sz val="11"/>
      <color indexed="9"/>
      <name val="Century"/>
      <family val="1"/>
    </font>
    <font>
      <sz val="8"/>
      <color indexed="8"/>
      <name val="Century"/>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1"/>
      <color rgb="FF000000"/>
      <name val="Century"/>
      <family val="1"/>
    </font>
    <font>
      <sz val="10"/>
      <color theme="1"/>
      <name val="ＭＳ ゴシック"/>
      <family val="3"/>
    </font>
    <font>
      <sz val="10"/>
      <name val="Calibri"/>
      <family val="3"/>
    </font>
    <font>
      <sz val="10"/>
      <color theme="1"/>
      <name val="Calibri"/>
      <family val="3"/>
    </font>
    <font>
      <sz val="10"/>
      <color theme="1"/>
      <name val="ＭＳ 明朝"/>
      <family val="1"/>
    </font>
    <font>
      <b/>
      <sz val="11"/>
      <color rgb="FF000000"/>
      <name val="ＭＳ 明朝"/>
      <family val="1"/>
    </font>
    <font>
      <b/>
      <sz val="11"/>
      <color rgb="FF000000"/>
      <name val="Century"/>
      <family val="1"/>
    </font>
    <font>
      <sz val="11"/>
      <color rgb="FF000000"/>
      <name val="ＭＳ 明朝"/>
      <family val="1"/>
    </font>
    <font>
      <sz val="8"/>
      <color rgb="FF000000"/>
      <name val="Century"/>
      <family val="1"/>
    </font>
    <font>
      <sz val="11"/>
      <color rgb="FF000000"/>
      <name val="ＭＳ Ｐ明朝"/>
      <family val="1"/>
    </font>
    <font>
      <sz val="9"/>
      <color rgb="FF000000"/>
      <name val="Century"/>
      <family val="1"/>
    </font>
    <font>
      <sz val="11"/>
      <color theme="0"/>
      <name val="Century"/>
      <family val="1"/>
    </font>
    <font>
      <sz val="10"/>
      <color rgb="FF000000"/>
      <name val="Century"/>
      <family val="1"/>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66FFCC"/>
        <bgColor indexed="64"/>
      </patternFill>
    </fill>
    <fill>
      <patternFill patternType="solid">
        <fgColor theme="7" tint="0.39998000860214233"/>
        <bgColor indexed="64"/>
      </patternFill>
    </fill>
    <fill>
      <patternFill patternType="solid">
        <fgColor rgb="FFFFCCFF"/>
        <bgColor indexed="64"/>
      </patternFill>
    </fill>
    <fill>
      <patternFill patternType="solid">
        <fgColor theme="0"/>
        <bgColor indexed="64"/>
      </patternFill>
    </fill>
    <fill>
      <patternFill patternType="solid">
        <fgColor rgb="FFFF99FF"/>
        <bgColor indexed="64"/>
      </patternFill>
    </fill>
    <fill>
      <patternFill patternType="solid">
        <fgColor theme="0" tint="-0.04997999966144562"/>
        <bgColor indexed="64"/>
      </patternFill>
    </fill>
    <fill>
      <patternFill patternType="solid">
        <fgColor indexed="9"/>
        <bgColor indexed="64"/>
      </patternFill>
    </fill>
    <fill>
      <patternFill patternType="solid">
        <fgColor indexed="44"/>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style="hair"/>
      <right style="thin"/>
      <top style="thin"/>
      <bottom style="medium"/>
    </border>
    <border>
      <left style="thin"/>
      <right>
        <color indexed="63"/>
      </right>
      <top style="thin"/>
      <bottom style="thin"/>
    </border>
    <border>
      <left style="thin"/>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hair"/>
    </border>
    <border>
      <left style="thin"/>
      <right style="thin"/>
      <top style="hair"/>
      <bottom style="thin"/>
    </border>
    <border>
      <left style="thin"/>
      <right style="thin"/>
      <top style="hair"/>
      <bottom style="hair"/>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style="thin"/>
      <top style="hair"/>
      <bottom style="medium"/>
    </border>
    <border>
      <left style="thin"/>
      <right>
        <color indexed="63"/>
      </right>
      <top style="hair"/>
      <bottom style="medium"/>
    </border>
    <border>
      <left style="thin"/>
      <right style="thin"/>
      <top style="thin"/>
      <bottom>
        <color indexed="63"/>
      </bottom>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color indexed="63"/>
      </left>
      <right style="thin"/>
      <top style="hair"/>
      <bottom style="mediu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color indexed="63"/>
      </right>
      <top style="dashed"/>
      <bottom>
        <color indexed="63"/>
      </botto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1"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3"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3" fillId="17"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6" fillId="0" borderId="0" applyNumberFormat="0" applyFill="0" applyBorder="0" applyAlignment="0" applyProtection="0"/>
    <xf numFmtId="0" fontId="47" fillId="27" borderId="1" applyNumberFormat="0" applyAlignment="0" applyProtection="0"/>
    <xf numFmtId="0" fontId="48" fillId="28"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9" borderId="2" applyNumberFormat="0" applyFont="0" applyAlignment="0" applyProtection="0"/>
    <xf numFmtId="0" fontId="50" fillId="0" borderId="3" applyNumberFormat="0" applyFill="0" applyAlignment="0" applyProtection="0"/>
    <xf numFmtId="0" fontId="51" fillId="30" borderId="0" applyNumberFormat="0" applyBorder="0" applyAlignment="0" applyProtection="0"/>
    <xf numFmtId="0" fontId="52" fillId="31"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1"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2" borderId="4" applyNumberFormat="0" applyAlignment="0" applyProtection="0"/>
    <xf numFmtId="0" fontId="18" fillId="0" borderId="0">
      <alignment vertical="center"/>
      <protection/>
    </xf>
    <xf numFmtId="0" fontId="61" fillId="0" borderId="0" applyNumberFormat="0" applyFill="0" applyBorder="0" applyAlignment="0" applyProtection="0"/>
    <xf numFmtId="0" fontId="62" fillId="33" borderId="0" applyNumberFormat="0" applyBorder="0" applyAlignment="0" applyProtection="0"/>
  </cellStyleXfs>
  <cellXfs count="167">
    <xf numFmtId="0" fontId="0" fillId="0" borderId="0" xfId="0" applyFont="1" applyAlignment="1">
      <alignment vertical="center"/>
    </xf>
    <xf numFmtId="49" fontId="4" fillId="0" borderId="10" xfId="0" applyNumberFormat="1" applyFont="1" applyBorder="1" applyAlignment="1" applyProtection="1">
      <alignment horizontal="center" vertical="center"/>
      <protection/>
    </xf>
    <xf numFmtId="49" fontId="4" fillId="0" borderId="0" xfId="0" applyNumberFormat="1" applyFont="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4" fillId="12" borderId="10" xfId="0" applyFont="1" applyFill="1" applyBorder="1" applyAlignment="1" applyProtection="1">
      <alignment horizontal="center" vertical="top" textRotation="255" wrapText="1"/>
      <protection/>
    </xf>
    <xf numFmtId="0" fontId="4" fillId="34" borderId="10" xfId="0" applyFont="1" applyFill="1" applyBorder="1" applyAlignment="1" applyProtection="1">
      <alignment horizontal="center" vertical="center" textRotation="255" wrapText="1"/>
      <protection/>
    </xf>
    <xf numFmtId="0" fontId="63" fillId="0" borderId="0" xfId="0" applyFont="1" applyAlignment="1">
      <alignment horizontal="center" vertical="center"/>
    </xf>
    <xf numFmtId="0" fontId="64" fillId="0" borderId="0" xfId="0" applyFont="1" applyAlignment="1" applyProtection="1">
      <alignment horizontal="center" vertical="center"/>
      <protection/>
    </xf>
    <xf numFmtId="0" fontId="64" fillId="0" borderId="0" xfId="0" applyFont="1" applyAlignment="1" applyProtection="1">
      <alignment horizontal="left" vertical="center"/>
      <protection/>
    </xf>
    <xf numFmtId="0" fontId="64" fillId="0" borderId="0" xfId="0" applyFont="1" applyAlignment="1" applyProtection="1">
      <alignment vertical="center" shrinkToFit="1"/>
      <protection/>
    </xf>
    <xf numFmtId="0" fontId="64" fillId="0" borderId="0" xfId="0" applyFont="1" applyAlignment="1" applyProtection="1">
      <alignment vertical="center"/>
      <protection/>
    </xf>
    <xf numFmtId="0" fontId="64" fillId="12" borderId="11" xfId="0" applyFont="1" applyFill="1" applyBorder="1" applyAlignment="1" applyProtection="1">
      <alignment horizontal="left" vertical="center"/>
      <protection/>
    </xf>
    <xf numFmtId="0" fontId="64" fillId="12" borderId="11" xfId="0" applyFont="1" applyFill="1" applyBorder="1" applyAlignment="1" applyProtection="1">
      <alignment horizontal="left" vertical="center" wrapText="1"/>
      <protection/>
    </xf>
    <xf numFmtId="0" fontId="64" fillId="12" borderId="12" xfId="0" applyFont="1" applyFill="1" applyBorder="1" applyAlignment="1" applyProtection="1">
      <alignment horizontal="left" vertical="center" wrapText="1"/>
      <protection/>
    </xf>
    <xf numFmtId="49" fontId="4" fillId="0" borderId="13" xfId="0" applyNumberFormat="1" applyFont="1" applyBorder="1" applyAlignment="1" applyProtection="1">
      <alignment horizontal="center" vertical="center"/>
      <protection/>
    </xf>
    <xf numFmtId="0" fontId="65" fillId="0" borderId="0" xfId="0" applyFont="1" applyAlignment="1">
      <alignment horizontal="left" vertical="center" wrapText="1"/>
    </xf>
    <xf numFmtId="49" fontId="66" fillId="0" borderId="0" xfId="0" applyNumberFormat="1" applyFont="1" applyAlignment="1">
      <alignment horizontal="center" vertical="top" wrapText="1"/>
    </xf>
    <xf numFmtId="0" fontId="67" fillId="0" borderId="0" xfId="0" applyFont="1" applyAlignment="1">
      <alignment horizontal="left" vertical="center" wrapText="1"/>
    </xf>
    <xf numFmtId="49" fontId="15" fillId="0" borderId="0" xfId="0" applyNumberFormat="1" applyFont="1" applyAlignment="1">
      <alignment horizontal="right" vertical="top" wrapText="1"/>
    </xf>
    <xf numFmtId="49" fontId="15" fillId="0" borderId="0" xfId="0" applyNumberFormat="1" applyFont="1" applyAlignment="1">
      <alignment horizontal="center" vertical="top" wrapText="1"/>
    </xf>
    <xf numFmtId="49" fontId="13" fillId="0" borderId="0" xfId="0" applyNumberFormat="1" applyFont="1" applyAlignment="1">
      <alignment horizontal="right" vertical="top" wrapText="1"/>
    </xf>
    <xf numFmtId="49" fontId="13" fillId="0" borderId="0" xfId="0" applyNumberFormat="1" applyFont="1" applyAlignment="1">
      <alignment horizontal="center" vertical="top" wrapText="1"/>
    </xf>
    <xf numFmtId="0" fontId="68" fillId="0" borderId="0" xfId="0" applyFont="1" applyAlignment="1">
      <alignment horizontal="left" vertical="center" wrapText="1"/>
    </xf>
    <xf numFmtId="49" fontId="17" fillId="0" borderId="0" xfId="0" applyNumberFormat="1" applyFont="1" applyAlignment="1">
      <alignment horizontal="right" vertical="top" wrapText="1"/>
    </xf>
    <xf numFmtId="49" fontId="17" fillId="0" borderId="0" xfId="0" applyNumberFormat="1" applyFont="1" applyAlignment="1">
      <alignment horizontal="center" vertical="top" wrapText="1"/>
    </xf>
    <xf numFmtId="49" fontId="14" fillId="0" borderId="0" xfId="0" applyNumberFormat="1" applyFont="1" applyAlignment="1">
      <alignment horizontal="right" vertical="top" wrapText="1"/>
    </xf>
    <xf numFmtId="49" fontId="67" fillId="0" borderId="0" xfId="0" applyNumberFormat="1" applyFont="1" applyAlignment="1">
      <alignment horizontal="right" vertical="top" wrapText="1"/>
    </xf>
    <xf numFmtId="49" fontId="67" fillId="0" borderId="0" xfId="0" applyNumberFormat="1" applyFont="1" applyAlignment="1">
      <alignment horizontal="center" vertical="top" wrapText="1"/>
    </xf>
    <xf numFmtId="49" fontId="64" fillId="29" borderId="14" xfId="0" applyNumberFormat="1" applyFont="1" applyFill="1" applyBorder="1" applyAlignment="1" applyProtection="1">
      <alignment horizontal="center" vertical="center"/>
      <protection/>
    </xf>
    <xf numFmtId="0" fontId="64" fillId="0" borderId="0" xfId="0" applyFont="1" applyAlignment="1" applyProtection="1">
      <alignment vertical="center"/>
      <protection locked="0"/>
    </xf>
    <xf numFmtId="0" fontId="64" fillId="0" borderId="0" xfId="0" applyFont="1" applyAlignment="1" applyProtection="1">
      <alignment horizontal="center" vertical="center"/>
      <protection locked="0"/>
    </xf>
    <xf numFmtId="0" fontId="64" fillId="0" borderId="0" xfId="0" applyFont="1" applyAlignment="1" applyProtection="1">
      <alignment horizontal="left" vertical="center"/>
      <protection locked="0"/>
    </xf>
    <xf numFmtId="0" fontId="64" fillId="0" borderId="0" xfId="0" applyFont="1" applyAlignment="1" applyProtection="1">
      <alignment vertical="center" shrinkToFit="1"/>
      <protection locked="0"/>
    </xf>
    <xf numFmtId="0" fontId="64" fillId="35" borderId="15" xfId="0" applyFont="1" applyFill="1" applyBorder="1" applyAlignment="1" applyProtection="1">
      <alignment vertical="center"/>
      <protection/>
    </xf>
    <xf numFmtId="0" fontId="64" fillId="35" borderId="16" xfId="0" applyFont="1" applyFill="1" applyBorder="1" applyAlignment="1" applyProtection="1">
      <alignment vertical="center"/>
      <protection/>
    </xf>
    <xf numFmtId="0" fontId="64" fillId="36" borderId="17" xfId="0" applyFont="1" applyFill="1" applyBorder="1" applyAlignment="1" applyProtection="1">
      <alignment vertical="center"/>
      <protection/>
    </xf>
    <xf numFmtId="0" fontId="64" fillId="36" borderId="18" xfId="0" applyFont="1" applyFill="1" applyBorder="1" applyAlignment="1" applyProtection="1">
      <alignment vertical="center"/>
      <protection/>
    </xf>
    <xf numFmtId="0" fontId="66" fillId="0" borderId="0" xfId="0" applyFont="1" applyAlignment="1">
      <alignment horizontal="left" vertical="top" wrapText="1"/>
    </xf>
    <xf numFmtId="0" fontId="19" fillId="0" borderId="10" xfId="0" applyFont="1" applyBorder="1" applyAlignment="1">
      <alignment horizontal="center" vertical="center"/>
    </xf>
    <xf numFmtId="0" fontId="19" fillId="0" borderId="10" xfId="0" applyFont="1" applyBorder="1" applyAlignment="1">
      <alignment horizontal="center" vertical="center" wrapText="1" shrinkToFit="1"/>
    </xf>
    <xf numFmtId="0" fontId="19" fillId="0" borderId="10" xfId="0" applyFont="1" applyBorder="1" applyAlignment="1">
      <alignment horizontal="left" vertical="center" wrapText="1" shrinkToFit="1"/>
    </xf>
    <xf numFmtId="0" fontId="19" fillId="0" borderId="19" xfId="0" applyFont="1" applyBorder="1" applyAlignment="1">
      <alignment vertical="center"/>
    </xf>
    <xf numFmtId="0" fontId="18" fillId="0" borderId="19" xfId="0" applyFont="1" applyBorder="1" applyAlignment="1">
      <alignment horizontal="center" vertical="center"/>
    </xf>
    <xf numFmtId="0" fontId="18" fillId="0" borderId="20" xfId="0" applyFont="1" applyBorder="1" applyAlignment="1">
      <alignment vertical="center"/>
    </xf>
    <xf numFmtId="0" fontId="18" fillId="0" borderId="20" xfId="0" applyFont="1" applyBorder="1" applyAlignment="1">
      <alignment horizontal="center" vertical="center"/>
    </xf>
    <xf numFmtId="0" fontId="18" fillId="0" borderId="19" xfId="0" applyFont="1" applyBorder="1" applyAlignment="1">
      <alignment vertical="center"/>
    </xf>
    <xf numFmtId="0" fontId="18" fillId="0" borderId="21" xfId="0" applyFont="1" applyBorder="1" applyAlignment="1">
      <alignment vertical="center"/>
    </xf>
    <xf numFmtId="0" fontId="18" fillId="0" borderId="21" xfId="0" applyFont="1" applyBorder="1" applyAlignment="1">
      <alignment horizontal="center" vertical="center"/>
    </xf>
    <xf numFmtId="0" fontId="13" fillId="37" borderId="22" xfId="0" applyFont="1" applyFill="1" applyBorder="1" applyAlignment="1" applyProtection="1">
      <alignment vertical="center" wrapText="1"/>
      <protection/>
    </xf>
    <xf numFmtId="0" fontId="13" fillId="14" borderId="23" xfId="0" applyFont="1" applyFill="1" applyBorder="1" applyAlignment="1" applyProtection="1">
      <alignment horizontal="center" vertical="center" wrapText="1"/>
      <protection/>
    </xf>
    <xf numFmtId="0" fontId="13" fillId="14" borderId="24" xfId="0" applyFont="1" applyFill="1" applyBorder="1" applyAlignment="1" applyProtection="1">
      <alignment vertical="center"/>
      <protection locked="0"/>
    </xf>
    <xf numFmtId="0" fontId="18" fillId="14" borderId="20" xfId="0" applyFont="1" applyFill="1" applyBorder="1" applyAlignment="1" applyProtection="1">
      <alignment horizontal="left" vertical="center"/>
      <protection locked="0"/>
    </xf>
    <xf numFmtId="0" fontId="13" fillId="14" borderId="25" xfId="0" applyFont="1" applyFill="1" applyBorder="1" applyAlignment="1" applyProtection="1">
      <alignment vertical="center"/>
      <protection locked="0"/>
    </xf>
    <xf numFmtId="0" fontId="18" fillId="14" borderId="19" xfId="0" applyFont="1" applyFill="1" applyBorder="1" applyAlignment="1" applyProtection="1">
      <alignment horizontal="left" vertical="center"/>
      <protection locked="0"/>
    </xf>
    <xf numFmtId="0" fontId="13" fillId="14" borderId="26" xfId="0" applyFont="1" applyFill="1" applyBorder="1" applyAlignment="1" applyProtection="1">
      <alignment vertical="center"/>
      <protection locked="0"/>
    </xf>
    <xf numFmtId="0" fontId="18" fillId="14" borderId="27" xfId="0" applyFont="1" applyFill="1" applyBorder="1" applyAlignment="1" applyProtection="1">
      <alignment horizontal="left" vertical="center"/>
      <protection locked="0"/>
    </xf>
    <xf numFmtId="0" fontId="13" fillId="14" borderId="28" xfId="0" applyFont="1" applyFill="1" applyBorder="1" applyAlignment="1" applyProtection="1">
      <alignment vertical="center"/>
      <protection locked="0"/>
    </xf>
    <xf numFmtId="0" fontId="19" fillId="14" borderId="19" xfId="0" applyFont="1" applyFill="1" applyBorder="1" applyAlignment="1" applyProtection="1">
      <alignment horizontal="left" vertical="center"/>
      <protection/>
    </xf>
    <xf numFmtId="0" fontId="18" fillId="14" borderId="20" xfId="0" applyFont="1" applyFill="1" applyBorder="1" applyAlignment="1" applyProtection="1">
      <alignment horizontal="left" vertical="center"/>
      <protection/>
    </xf>
    <xf numFmtId="0" fontId="18" fillId="14" borderId="19" xfId="0" applyFont="1" applyFill="1" applyBorder="1" applyAlignment="1" applyProtection="1">
      <alignment horizontal="left" vertical="center"/>
      <protection/>
    </xf>
    <xf numFmtId="0" fontId="18" fillId="14" borderId="21" xfId="0" applyFont="1" applyFill="1" applyBorder="1" applyAlignment="1" applyProtection="1">
      <alignment horizontal="left" vertical="center"/>
      <protection/>
    </xf>
    <xf numFmtId="49" fontId="4" fillId="0" borderId="13" xfId="0" applyNumberFormat="1" applyFont="1" applyBorder="1" applyAlignment="1" applyProtection="1">
      <alignment vertical="center"/>
      <protection/>
    </xf>
    <xf numFmtId="0" fontId="4" fillId="12" borderId="29" xfId="0" applyFont="1" applyFill="1" applyBorder="1" applyAlignment="1" applyProtection="1">
      <alignment vertical="top" textRotation="255" wrapText="1"/>
      <protection/>
    </xf>
    <xf numFmtId="0" fontId="13" fillId="14" borderId="30" xfId="0" applyFont="1" applyFill="1" applyBorder="1" applyAlignment="1" applyProtection="1">
      <alignment vertical="center"/>
      <protection/>
    </xf>
    <xf numFmtId="0" fontId="13" fillId="14" borderId="31" xfId="0" applyFont="1" applyFill="1" applyBorder="1" applyAlignment="1" applyProtection="1">
      <alignment vertical="center"/>
      <protection/>
    </xf>
    <xf numFmtId="0" fontId="13" fillId="14" borderId="32" xfId="0" applyFont="1" applyFill="1" applyBorder="1" applyAlignment="1" applyProtection="1">
      <alignment vertical="center"/>
      <protection/>
    </xf>
    <xf numFmtId="0" fontId="13" fillId="14" borderId="33" xfId="0" applyFont="1" applyFill="1" applyBorder="1" applyAlignment="1" applyProtection="1">
      <alignment vertical="center"/>
      <protection/>
    </xf>
    <xf numFmtId="49" fontId="21" fillId="12" borderId="29" xfId="0" applyNumberFormat="1" applyFont="1" applyFill="1" applyBorder="1" applyAlignment="1" applyProtection="1">
      <alignment vertical="top" wrapText="1"/>
      <protection/>
    </xf>
    <xf numFmtId="0" fontId="15" fillId="0" borderId="0" xfId="0" applyFont="1" applyAlignment="1">
      <alignment horizontal="center" wrapText="1"/>
    </xf>
    <xf numFmtId="0" fontId="66" fillId="0" borderId="0" xfId="0" applyFont="1" applyAlignment="1">
      <alignment horizontal="left" vertical="center" wrapText="1"/>
    </xf>
    <xf numFmtId="0" fontId="13" fillId="0" borderId="0" xfId="0" applyFont="1" applyAlignment="1">
      <alignment horizontal="left" vertical="top" wrapText="1"/>
    </xf>
    <xf numFmtId="0" fontId="15" fillId="0" borderId="0" xfId="0" applyFont="1" applyAlignment="1">
      <alignment horizontal="left" vertical="top" wrapText="1"/>
    </xf>
    <xf numFmtId="0" fontId="17" fillId="0" borderId="0" xfId="0" applyFont="1" applyAlignment="1">
      <alignment horizontal="left" vertical="top"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66" fillId="0" borderId="37" xfId="0" applyFont="1" applyBorder="1" applyAlignment="1">
      <alignment horizontal="left" vertical="top" wrapText="1"/>
    </xf>
    <xf numFmtId="0" fontId="14" fillId="0" borderId="0" xfId="0" applyFont="1" applyAlignment="1">
      <alignment horizontal="left" vertical="top" wrapText="1"/>
    </xf>
    <xf numFmtId="0" fontId="0" fillId="0" borderId="38" xfId="0" applyBorder="1" applyAlignment="1">
      <alignment horizontal="left" vertical="center"/>
    </xf>
    <xf numFmtId="0" fontId="13" fillId="0" borderId="0" xfId="0" applyFont="1" applyAlignment="1">
      <alignment horizontal="right" vertical="top" wrapText="1"/>
    </xf>
    <xf numFmtId="0" fontId="64" fillId="34" borderId="39" xfId="0" applyFont="1" applyFill="1" applyBorder="1" applyAlignment="1" applyProtection="1">
      <alignment horizontal="left" vertical="top"/>
      <protection locked="0"/>
    </xf>
    <xf numFmtId="0" fontId="64" fillId="34" borderId="40" xfId="0" applyFont="1" applyFill="1" applyBorder="1" applyAlignment="1" applyProtection="1">
      <alignment horizontal="left" vertical="top"/>
      <protection locked="0"/>
    </xf>
    <xf numFmtId="0" fontId="64" fillId="34" borderId="41" xfId="0" applyFont="1" applyFill="1" applyBorder="1" applyAlignment="1" applyProtection="1">
      <alignment horizontal="left" vertical="top"/>
      <protection locked="0"/>
    </xf>
    <xf numFmtId="0" fontId="13" fillId="29" borderId="42" xfId="0" applyFont="1" applyFill="1" applyBorder="1" applyAlignment="1" applyProtection="1">
      <alignment horizontal="right" vertical="center" wrapText="1"/>
      <protection/>
    </xf>
    <xf numFmtId="0" fontId="13" fillId="29" borderId="43" xfId="0" applyFont="1" applyFill="1" applyBorder="1" applyAlignment="1" applyProtection="1">
      <alignment horizontal="right" vertical="center" wrapText="1"/>
      <protection/>
    </xf>
    <xf numFmtId="0" fontId="69" fillId="35" borderId="44" xfId="0" applyFont="1" applyFill="1" applyBorder="1" applyAlignment="1" applyProtection="1">
      <alignment horizontal="left" vertical="center" wrapText="1"/>
      <protection/>
    </xf>
    <xf numFmtId="0" fontId="70" fillId="35" borderId="45" xfId="0" applyFont="1" applyFill="1" applyBorder="1" applyAlignment="1" applyProtection="1">
      <alignment horizontal="left" vertical="center" wrapText="1"/>
      <protection/>
    </xf>
    <xf numFmtId="0" fontId="70" fillId="35" borderId="46" xfId="0" applyFont="1" applyFill="1" applyBorder="1" applyAlignment="1" applyProtection="1">
      <alignment horizontal="left" vertical="center" wrapText="1"/>
      <protection/>
    </xf>
    <xf numFmtId="0" fontId="70" fillId="35" borderId="47" xfId="0" applyFont="1" applyFill="1" applyBorder="1" applyAlignment="1" applyProtection="1">
      <alignment horizontal="left" vertical="center" wrapText="1"/>
      <protection/>
    </xf>
    <xf numFmtId="0" fontId="64" fillId="29" borderId="23" xfId="0" applyFont="1" applyFill="1" applyBorder="1" applyAlignment="1" applyProtection="1">
      <alignment horizontal="left" vertical="center" wrapText="1"/>
      <protection/>
    </xf>
    <xf numFmtId="0" fontId="64" fillId="29" borderId="38" xfId="0" applyFont="1" applyFill="1" applyBorder="1" applyAlignment="1" applyProtection="1">
      <alignment horizontal="left" vertical="center" wrapText="1"/>
      <protection/>
    </xf>
    <xf numFmtId="0" fontId="64" fillId="29" borderId="48" xfId="0" applyFont="1" applyFill="1" applyBorder="1" applyAlignment="1" applyProtection="1">
      <alignment horizontal="left" vertical="center" wrapText="1"/>
      <protection/>
    </xf>
    <xf numFmtId="0" fontId="71" fillId="34" borderId="13" xfId="23" applyFont="1" applyFill="1" applyBorder="1" applyAlignment="1" applyProtection="1">
      <alignment horizontal="left" vertical="top" shrinkToFit="1"/>
      <protection locked="0"/>
    </xf>
    <xf numFmtId="0" fontId="71" fillId="34" borderId="49" xfId="23" applyFont="1" applyFill="1" applyBorder="1" applyAlignment="1" applyProtection="1">
      <alignment horizontal="left" vertical="top" shrinkToFit="1"/>
      <protection locked="0"/>
    </xf>
    <xf numFmtId="0" fontId="71" fillId="34" borderId="50" xfId="23" applyFont="1" applyFill="1" applyBorder="1" applyAlignment="1" applyProtection="1">
      <alignment horizontal="left" vertical="top" shrinkToFit="1"/>
      <protection locked="0"/>
    </xf>
    <xf numFmtId="0" fontId="13" fillId="14" borderId="24" xfId="0" applyFont="1" applyFill="1" applyBorder="1" applyAlignment="1" applyProtection="1">
      <alignment horizontal="center" vertical="center"/>
      <protection locked="0"/>
    </xf>
    <xf numFmtId="0" fontId="13" fillId="14" borderId="30" xfId="0" applyFont="1" applyFill="1" applyBorder="1" applyAlignment="1" applyProtection="1">
      <alignment horizontal="center" vertical="center"/>
      <protection locked="0"/>
    </xf>
    <xf numFmtId="0" fontId="13" fillId="14" borderId="28" xfId="0" applyFont="1" applyFill="1" applyBorder="1" applyAlignment="1" applyProtection="1">
      <alignment horizontal="center" vertical="center"/>
      <protection locked="0"/>
    </xf>
    <xf numFmtId="0" fontId="13" fillId="14" borderId="33" xfId="0" applyFont="1" applyFill="1" applyBorder="1" applyAlignment="1" applyProtection="1">
      <alignment horizontal="center" vertical="center"/>
      <protection locked="0"/>
    </xf>
    <xf numFmtId="0" fontId="13" fillId="37" borderId="22" xfId="0" applyFont="1" applyFill="1" applyBorder="1" applyAlignment="1" applyProtection="1">
      <alignment horizontal="center" vertical="center" wrapText="1"/>
      <protection/>
    </xf>
    <xf numFmtId="0" fontId="13" fillId="37" borderId="43" xfId="0" applyFont="1" applyFill="1" applyBorder="1" applyAlignment="1" applyProtection="1">
      <alignment horizontal="center" vertical="center" wrapText="1"/>
      <protection/>
    </xf>
    <xf numFmtId="49" fontId="64" fillId="37" borderId="51" xfId="0" applyNumberFormat="1" applyFont="1" applyFill="1" applyBorder="1" applyAlignment="1" applyProtection="1">
      <alignment horizontal="center" vertical="center"/>
      <protection/>
    </xf>
    <xf numFmtId="49" fontId="64" fillId="37" borderId="14" xfId="0" applyNumberFormat="1" applyFont="1" applyFill="1" applyBorder="1" applyAlignment="1" applyProtection="1">
      <alignment horizontal="center" vertical="center"/>
      <protection/>
    </xf>
    <xf numFmtId="0" fontId="13" fillId="14" borderId="25" xfId="0" applyFont="1" applyFill="1" applyBorder="1" applyAlignment="1" applyProtection="1">
      <alignment horizontal="center" vertical="center"/>
      <protection locked="0"/>
    </xf>
    <xf numFmtId="0" fontId="13" fillId="14" borderId="31" xfId="0" applyFont="1" applyFill="1" applyBorder="1" applyAlignment="1" applyProtection="1">
      <alignment horizontal="center" vertical="center"/>
      <protection locked="0"/>
    </xf>
    <xf numFmtId="0" fontId="13" fillId="14" borderId="26" xfId="0" applyFont="1" applyFill="1" applyBorder="1" applyAlignment="1" applyProtection="1">
      <alignment horizontal="center" vertical="center"/>
      <protection locked="0"/>
    </xf>
    <xf numFmtId="0" fontId="13" fillId="14" borderId="32" xfId="0" applyFont="1" applyFill="1" applyBorder="1" applyAlignment="1" applyProtection="1">
      <alignment horizontal="center" vertical="center"/>
      <protection locked="0"/>
    </xf>
    <xf numFmtId="0" fontId="72" fillId="14" borderId="52" xfId="0" applyFont="1" applyFill="1" applyBorder="1" applyAlignment="1" applyProtection="1">
      <alignment horizontal="center" vertical="center"/>
      <protection/>
    </xf>
    <xf numFmtId="0" fontId="72" fillId="14" borderId="53" xfId="0" applyFont="1" applyFill="1" applyBorder="1" applyAlignment="1" applyProtection="1">
      <alignment horizontal="center" vertical="center"/>
      <protection/>
    </xf>
    <xf numFmtId="0" fontId="64" fillId="37" borderId="29" xfId="0" applyFont="1" applyFill="1" applyBorder="1" applyAlignment="1" applyProtection="1">
      <alignment horizontal="left" vertical="center" wrapText="1"/>
      <protection/>
    </xf>
    <xf numFmtId="0" fontId="64" fillId="37" borderId="10" xfId="0" applyFont="1" applyFill="1" applyBorder="1" applyAlignment="1" applyProtection="1">
      <alignment horizontal="left" vertical="center" wrapText="1"/>
      <protection/>
    </xf>
    <xf numFmtId="0" fontId="64" fillId="37" borderId="54" xfId="0" applyFont="1" applyFill="1" applyBorder="1" applyAlignment="1" applyProtection="1">
      <alignment horizontal="left" vertical="center" wrapText="1"/>
      <protection/>
    </xf>
    <xf numFmtId="49" fontId="64" fillId="12" borderId="39" xfId="0" applyNumberFormat="1" applyFont="1" applyFill="1" applyBorder="1" applyAlignment="1" applyProtection="1">
      <alignment horizontal="center" vertical="center"/>
      <protection/>
    </xf>
    <xf numFmtId="49" fontId="64" fillId="12" borderId="40" xfId="0" applyNumberFormat="1" applyFont="1" applyFill="1" applyBorder="1" applyAlignment="1" applyProtection="1">
      <alignment horizontal="center" vertical="center"/>
      <protection/>
    </xf>
    <xf numFmtId="0" fontId="73" fillId="34" borderId="10" xfId="0" applyFont="1" applyFill="1" applyBorder="1" applyAlignment="1" applyProtection="1">
      <alignment horizontal="center" vertical="center" shrinkToFit="1"/>
      <protection locked="0"/>
    </xf>
    <xf numFmtId="0" fontId="64" fillId="34" borderId="10" xfId="0" applyFont="1" applyFill="1" applyBorder="1" applyAlignment="1" applyProtection="1">
      <alignment horizontal="center" vertical="center" shrinkToFit="1"/>
      <protection locked="0"/>
    </xf>
    <xf numFmtId="0" fontId="73" fillId="14" borderId="10" xfId="0" applyFont="1" applyFill="1" applyBorder="1" applyAlignment="1" applyProtection="1">
      <alignment horizontal="left" vertical="top" wrapText="1"/>
      <protection locked="0"/>
    </xf>
    <xf numFmtId="0" fontId="64" fillId="14" borderId="54" xfId="0" applyFont="1" applyFill="1" applyBorder="1" applyAlignment="1" applyProtection="1">
      <alignment horizontal="left" vertical="top" wrapText="1"/>
      <protection locked="0"/>
    </xf>
    <xf numFmtId="0" fontId="64" fillId="14" borderId="55" xfId="23" applyFont="1" applyFill="1" applyBorder="1" applyAlignment="1" applyProtection="1">
      <alignment horizontal="center" vertical="center" shrinkToFit="1"/>
      <protection/>
    </xf>
    <xf numFmtId="0" fontId="64" fillId="14" borderId="56" xfId="23" applyFont="1" applyFill="1" applyBorder="1" applyAlignment="1" applyProtection="1">
      <alignment horizontal="center" vertical="center" shrinkToFit="1"/>
      <protection/>
    </xf>
    <xf numFmtId="0" fontId="64" fillId="14" borderId="57" xfId="23" applyFont="1" applyFill="1" applyBorder="1" applyAlignment="1" applyProtection="1">
      <alignment horizontal="center" vertical="center" shrinkToFit="1"/>
      <protection/>
    </xf>
    <xf numFmtId="0" fontId="73" fillId="34" borderId="10" xfId="0" applyFont="1" applyFill="1" applyBorder="1" applyAlignment="1" applyProtection="1">
      <alignment horizontal="center" vertical="center" wrapText="1"/>
      <protection locked="0"/>
    </xf>
    <xf numFmtId="0" fontId="64" fillId="34" borderId="10" xfId="0" applyFont="1" applyFill="1" applyBorder="1" applyAlignment="1" applyProtection="1">
      <alignment horizontal="center" vertical="center" wrapText="1"/>
      <protection locked="0"/>
    </xf>
    <xf numFmtId="0" fontId="72" fillId="14" borderId="10" xfId="0" applyFont="1" applyFill="1" applyBorder="1" applyAlignment="1" applyProtection="1">
      <alignment horizontal="center" vertical="center"/>
      <protection/>
    </xf>
    <xf numFmtId="0" fontId="72" fillId="14" borderId="54" xfId="0" applyFont="1" applyFill="1" applyBorder="1" applyAlignment="1" applyProtection="1">
      <alignment horizontal="center" vertical="center"/>
      <protection/>
    </xf>
    <xf numFmtId="0" fontId="73" fillId="34" borderId="52" xfId="0" applyFont="1" applyFill="1" applyBorder="1" applyAlignment="1" applyProtection="1">
      <alignment horizontal="center" vertical="center" wrapText="1"/>
      <protection locked="0"/>
    </xf>
    <xf numFmtId="0" fontId="64" fillId="34" borderId="52" xfId="0" applyFont="1" applyFill="1" applyBorder="1" applyAlignment="1" applyProtection="1">
      <alignment horizontal="center" vertical="center" wrapText="1"/>
      <protection locked="0"/>
    </xf>
    <xf numFmtId="0" fontId="64" fillId="38" borderId="42" xfId="39" applyFont="1" applyFill="1" applyBorder="1" applyAlignment="1" applyProtection="1">
      <alignment horizontal="center" vertical="center" shrinkToFit="1"/>
      <protection/>
    </xf>
    <xf numFmtId="0" fontId="64" fillId="38" borderId="43" xfId="39" applyFont="1" applyFill="1" applyBorder="1" applyAlignment="1" applyProtection="1">
      <alignment horizontal="center" vertical="center" shrinkToFit="1"/>
      <protection/>
    </xf>
    <xf numFmtId="0" fontId="5" fillId="39" borderId="44" xfId="23" applyFont="1" applyFill="1" applyBorder="1" applyAlignment="1" applyProtection="1">
      <alignment horizontal="left" vertical="center" wrapText="1"/>
      <protection/>
    </xf>
    <xf numFmtId="0" fontId="70" fillId="39" borderId="58" xfId="23" applyFont="1" applyFill="1" applyBorder="1" applyAlignment="1" applyProtection="1">
      <alignment horizontal="left" vertical="center" wrapText="1"/>
      <protection/>
    </xf>
    <xf numFmtId="0" fontId="70" fillId="39" borderId="59" xfId="23" applyFont="1" applyFill="1" applyBorder="1" applyAlignment="1" applyProtection="1">
      <alignment horizontal="left" vertical="center" wrapText="1"/>
      <protection/>
    </xf>
    <xf numFmtId="0" fontId="49" fillId="3" borderId="51" xfId="46" applyFill="1" applyBorder="1" applyAlignment="1" applyProtection="1">
      <alignment horizontal="center" vertical="center"/>
      <protection locked="0"/>
    </xf>
    <xf numFmtId="0" fontId="49" fillId="3" borderId="0" xfId="46" applyFill="1" applyBorder="1" applyAlignment="1" applyProtection="1">
      <alignment horizontal="center" vertical="center"/>
      <protection locked="0"/>
    </xf>
    <xf numFmtId="0" fontId="74" fillId="40" borderId="60" xfId="36" applyFont="1" applyFill="1" applyBorder="1" applyAlignment="1" applyProtection="1">
      <alignment horizontal="center" vertical="center" wrapText="1" shrinkToFit="1"/>
      <protection/>
    </xf>
    <xf numFmtId="0" fontId="74" fillId="40" borderId="60" xfId="36" applyFont="1" applyFill="1" applyBorder="1" applyAlignment="1" applyProtection="1">
      <alignment horizontal="center" vertical="center" shrinkToFit="1"/>
      <protection/>
    </xf>
    <xf numFmtId="0" fontId="64" fillId="40" borderId="60" xfId="36" applyFont="1" applyFill="1" applyBorder="1" applyAlignment="1" applyProtection="1">
      <alignment horizontal="center" vertical="center"/>
      <protection/>
    </xf>
    <xf numFmtId="0" fontId="64" fillId="40" borderId="61" xfId="36" applyFont="1" applyFill="1" applyBorder="1" applyAlignment="1" applyProtection="1">
      <alignment horizontal="center" vertical="center"/>
      <protection/>
    </xf>
    <xf numFmtId="0" fontId="11" fillId="17" borderId="0" xfId="39" applyFont="1" applyBorder="1" applyAlignment="1" applyProtection="1">
      <alignment horizontal="center" vertical="center"/>
      <protection/>
    </xf>
    <xf numFmtId="0" fontId="75" fillId="17" borderId="0" xfId="39" applyFont="1" applyBorder="1" applyAlignment="1" applyProtection="1">
      <alignment horizontal="center" vertical="center"/>
      <protection/>
    </xf>
    <xf numFmtId="49" fontId="64" fillId="12" borderId="13" xfId="0" applyNumberFormat="1" applyFont="1" applyFill="1" applyBorder="1" applyAlignment="1" applyProtection="1">
      <alignment horizontal="center" vertical="center"/>
      <protection/>
    </xf>
    <xf numFmtId="49" fontId="64" fillId="12" borderId="49" xfId="0" applyNumberFormat="1" applyFont="1" applyFill="1" applyBorder="1" applyAlignment="1" applyProtection="1">
      <alignment horizontal="center" vertical="center"/>
      <protection/>
    </xf>
    <xf numFmtId="0" fontId="70" fillId="36" borderId="44" xfId="23" applyFont="1" applyFill="1" applyBorder="1" applyAlignment="1" applyProtection="1">
      <alignment horizontal="left" vertical="center"/>
      <protection/>
    </xf>
    <xf numFmtId="0" fontId="70" fillId="36" borderId="58" xfId="23" applyFont="1" applyFill="1" applyBorder="1" applyAlignment="1" applyProtection="1">
      <alignment horizontal="left" vertical="center"/>
      <protection/>
    </xf>
    <xf numFmtId="0" fontId="70" fillId="36" borderId="59" xfId="23" applyFont="1" applyFill="1" applyBorder="1" applyAlignment="1" applyProtection="1">
      <alignment horizontal="left" vertical="center"/>
      <protection/>
    </xf>
    <xf numFmtId="0" fontId="64" fillId="40" borderId="42" xfId="36" applyFont="1" applyFill="1" applyBorder="1" applyAlignment="1" applyProtection="1">
      <alignment horizontal="center" vertical="center"/>
      <protection/>
    </xf>
    <xf numFmtId="0" fontId="64" fillId="40" borderId="43" xfId="36" applyFont="1" applyFill="1" applyBorder="1" applyAlignment="1" applyProtection="1">
      <alignment horizontal="center" vertical="center"/>
      <protection/>
    </xf>
    <xf numFmtId="0" fontId="64" fillId="14" borderId="10" xfId="0" applyFont="1" applyFill="1" applyBorder="1" applyAlignment="1" applyProtection="1">
      <alignment horizontal="left" vertical="top" wrapText="1"/>
      <protection locked="0"/>
    </xf>
    <xf numFmtId="0" fontId="73" fillId="0" borderId="0" xfId="0" applyFont="1" applyAlignment="1" applyProtection="1">
      <alignment horizontal="left" vertical="center"/>
      <protection locked="0"/>
    </xf>
    <xf numFmtId="0" fontId="19" fillId="14" borderId="13" xfId="0" applyFont="1" applyFill="1" applyBorder="1" applyAlignment="1" applyProtection="1">
      <alignment horizontal="left" vertical="center" wrapText="1" shrinkToFit="1"/>
      <protection/>
    </xf>
    <xf numFmtId="0" fontId="19" fillId="14" borderId="62" xfId="0" applyFont="1" applyFill="1" applyBorder="1" applyAlignment="1" applyProtection="1">
      <alignment horizontal="left" vertical="center" wrapText="1" shrinkToFit="1"/>
      <protection/>
    </xf>
    <xf numFmtId="0" fontId="64" fillId="39" borderId="15" xfId="0" applyFont="1" applyFill="1" applyBorder="1" applyAlignment="1" applyProtection="1">
      <alignment horizontal="center" vertical="center"/>
      <protection/>
    </xf>
    <xf numFmtId="0" fontId="19" fillId="14" borderId="13" xfId="0" applyFont="1" applyFill="1" applyBorder="1" applyAlignment="1" applyProtection="1">
      <alignment horizontal="center" vertical="center" wrapText="1" shrinkToFit="1"/>
      <protection/>
    </xf>
    <xf numFmtId="0" fontId="19" fillId="14" borderId="62" xfId="0" applyFont="1" applyFill="1" applyBorder="1" applyAlignment="1" applyProtection="1">
      <alignment horizontal="center" vertical="center" wrapText="1" shrinkToFit="1"/>
      <protection/>
    </xf>
    <xf numFmtId="0" fontId="19" fillId="14" borderId="10" xfId="0" applyFont="1" applyFill="1" applyBorder="1" applyAlignment="1" applyProtection="1">
      <alignment horizontal="center" vertical="center" wrapText="1" shrinkToFit="1"/>
      <protection/>
    </xf>
    <xf numFmtId="0" fontId="4" fillId="0" borderId="13" xfId="0" applyNumberFormat="1" applyFont="1" applyBorder="1" applyAlignment="1" applyProtection="1">
      <alignment horizontal="center" vertical="center"/>
      <protection/>
    </xf>
    <xf numFmtId="0" fontId="4" fillId="0" borderId="49" xfId="0" applyNumberFormat="1" applyFont="1" applyBorder="1" applyAlignment="1" applyProtection="1">
      <alignment horizontal="center" vertical="center"/>
      <protection/>
    </xf>
    <xf numFmtId="0" fontId="4" fillId="0" borderId="62" xfId="0" applyNumberFormat="1" applyFont="1" applyBorder="1" applyAlignment="1" applyProtection="1">
      <alignment horizontal="center" vertical="center"/>
      <protection/>
    </xf>
    <xf numFmtId="0" fontId="4" fillId="41" borderId="10" xfId="0" applyFont="1" applyFill="1" applyBorder="1" applyAlignment="1" applyProtection="1">
      <alignment horizontal="center" vertical="top" textRotation="255" wrapText="1"/>
      <protection/>
    </xf>
    <xf numFmtId="0" fontId="4" fillId="12" borderId="10" xfId="0" applyFont="1" applyFill="1" applyBorder="1" applyAlignment="1" applyProtection="1">
      <alignment horizontal="center" vertical="top" textRotation="255" wrapText="1"/>
      <protection/>
    </xf>
    <xf numFmtId="0" fontId="4" fillId="12" borderId="63" xfId="0" applyFont="1" applyFill="1" applyBorder="1" applyAlignment="1" applyProtection="1">
      <alignment horizontal="center" vertical="center" textRotation="255" wrapText="1"/>
      <protection/>
    </xf>
    <xf numFmtId="0" fontId="4" fillId="12" borderId="64" xfId="0" applyFont="1" applyFill="1" applyBorder="1" applyAlignment="1" applyProtection="1">
      <alignment horizontal="center" vertical="center" textRotation="255" wrapText="1"/>
      <protection/>
    </xf>
    <xf numFmtId="0" fontId="4" fillId="42" borderId="10" xfId="0" applyFont="1" applyFill="1" applyBorder="1" applyAlignment="1" applyProtection="1">
      <alignment horizontal="center" vertical="top" textRotation="255" wrapText="1"/>
      <protection/>
    </xf>
    <xf numFmtId="0" fontId="10" fillId="12" borderId="29" xfId="0" applyFont="1" applyFill="1" applyBorder="1" applyAlignment="1" applyProtection="1">
      <alignment horizontal="center" vertical="top" textRotation="255" wrapText="1"/>
      <protection/>
    </xf>
    <xf numFmtId="0" fontId="76" fillId="12" borderId="63" xfId="0" applyFont="1" applyFill="1" applyBorder="1" applyAlignment="1" applyProtection="1">
      <alignment horizontal="center" vertical="top" textRotation="255" wrapText="1"/>
      <protection/>
    </xf>
    <xf numFmtId="0" fontId="76" fillId="12" borderId="64" xfId="0" applyFont="1" applyFill="1" applyBorder="1" applyAlignment="1" applyProtection="1">
      <alignment horizontal="center" vertical="top" textRotation="255"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2_25理化学協会調査部アンケート(ans24nrk）"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2_25理化学協会調査部アンケート(ans24nrk）" xfId="36"/>
    <cellStyle name="アクセント 3" xfId="37"/>
    <cellStyle name="アクセント 4" xfId="38"/>
    <cellStyle name="アクセント 4_25理化学協会調査部アンケート(ans24nrk）"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Followed Hyperlink" xfId="65"/>
    <cellStyle name="良い" xfId="66"/>
  </cellStyles>
  <dxfs count="3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ont>
        <color auto="1"/>
      </font>
      <fill>
        <patternFill>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ont>
        <color auto="1"/>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5</xdr:row>
      <xdr:rowOff>342900</xdr:rowOff>
    </xdr:from>
    <xdr:ext cx="66675" cy="1038225"/>
    <xdr:sp fLocksText="0">
      <xdr:nvSpPr>
        <xdr:cNvPr id="1" name="Text Box 3"/>
        <xdr:cNvSpPr txBox="1">
          <a:spLocks noChangeArrowheads="1"/>
        </xdr:cNvSpPr>
      </xdr:nvSpPr>
      <xdr:spPr>
        <a:xfrm>
          <a:off x="3048000" y="1285875"/>
          <a:ext cx="66675" cy="1038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yousa27@yahoo.co.jp" TargetMode="External" /><Relationship Id="rId2" Type="http://schemas.openxmlformats.org/officeDocument/2006/relationships/hyperlink" Target="mailto:tyousa29@yahoo.co.jp"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SheetLayoutView="100" zoomScalePageLayoutView="0" workbookViewId="0" topLeftCell="A1">
      <selection activeCell="A1" sqref="A1"/>
    </sheetView>
  </sheetViews>
  <sheetFormatPr defaultColWidth="9.140625" defaultRowHeight="15"/>
  <sheetData/>
  <sheetProtection password="FD47" sheet="1" objects="1" scenarios="1"/>
  <printOptions/>
  <pageMargins left="0.7" right="0.7" top="0.75" bottom="0.75" header="0.3" footer="0.3"/>
  <pageSetup horizontalDpi="600" verticalDpi="600" orientation="portrait" paperSize="9" scale="99" r:id="rId3"/>
  <legacyDrawing r:id="rId2"/>
  <oleObjects>
    <oleObject progId="文書" shapeId="2844102" r:id="rId1"/>
  </oleObjects>
</worksheet>
</file>

<file path=xl/worksheets/sheet2.xml><?xml version="1.0" encoding="utf-8"?>
<worksheet xmlns="http://schemas.openxmlformats.org/spreadsheetml/2006/main" xmlns:r="http://schemas.openxmlformats.org/officeDocument/2006/relationships">
  <dimension ref="A1:H66"/>
  <sheetViews>
    <sheetView zoomScalePageLayoutView="0" workbookViewId="0" topLeftCell="A1">
      <selection activeCell="A2" sqref="A2"/>
    </sheetView>
  </sheetViews>
  <sheetFormatPr defaultColWidth="9.140625" defaultRowHeight="15"/>
  <cols>
    <col min="1" max="1" width="4.57421875" style="28" customWidth="1"/>
    <col min="2" max="2" width="0.85546875" style="28" customWidth="1"/>
    <col min="3" max="3" width="15.57421875" style="18" customWidth="1"/>
    <col min="4" max="4" width="10.57421875" style="18" customWidth="1"/>
    <col min="5" max="7" width="13.57421875" style="18" customWidth="1"/>
    <col min="8" max="8" width="16.57421875" style="18" customWidth="1"/>
    <col min="9" max="16384" width="9.00390625" style="18" customWidth="1"/>
  </cols>
  <sheetData>
    <row r="1" spans="1:8" s="16" customFormat="1" ht="30" customHeight="1">
      <c r="A1" s="69" t="s">
        <v>40</v>
      </c>
      <c r="B1" s="69"/>
      <c r="C1" s="69"/>
      <c r="D1" s="69"/>
      <c r="E1" s="69"/>
      <c r="F1" s="69"/>
      <c r="G1" s="69"/>
      <c r="H1" s="69"/>
    </row>
    <row r="2" spans="1:8" ht="12.75" customHeight="1">
      <c r="A2" s="17"/>
      <c r="B2" s="17"/>
      <c r="C2" s="70"/>
      <c r="D2" s="70"/>
      <c r="E2" s="70"/>
      <c r="F2" s="70"/>
      <c r="G2" s="70"/>
      <c r="H2" s="70"/>
    </row>
    <row r="3" spans="1:8" ht="19.5" customHeight="1">
      <c r="A3" s="71" t="s">
        <v>0</v>
      </c>
      <c r="B3" s="71"/>
      <c r="C3" s="71"/>
      <c r="D3" s="71"/>
      <c r="E3" s="71"/>
      <c r="F3" s="71"/>
      <c r="G3" s="71"/>
      <c r="H3" s="71"/>
    </row>
    <row r="4" spans="1:8" ht="19.5" customHeight="1">
      <c r="A4" s="19" t="s">
        <v>41</v>
      </c>
      <c r="B4" s="20"/>
      <c r="C4" s="72" t="s">
        <v>42</v>
      </c>
      <c r="D4" s="72"/>
      <c r="E4" s="72"/>
      <c r="F4" s="72"/>
      <c r="G4" s="72"/>
      <c r="H4" s="72"/>
    </row>
    <row r="5" spans="1:8" s="23" customFormat="1" ht="18" customHeight="1">
      <c r="A5" s="21" t="s">
        <v>43</v>
      </c>
      <c r="B5" s="22"/>
      <c r="C5" s="71" t="s">
        <v>44</v>
      </c>
      <c r="D5" s="71"/>
      <c r="E5" s="71"/>
      <c r="F5" s="71"/>
      <c r="G5" s="71"/>
      <c r="H5" s="71"/>
    </row>
    <row r="6" spans="1:8" s="23" customFormat="1" ht="18" customHeight="1">
      <c r="A6" s="21" t="s">
        <v>46</v>
      </c>
      <c r="B6" s="22"/>
      <c r="C6" s="71" t="s">
        <v>30</v>
      </c>
      <c r="D6" s="71"/>
      <c r="E6" s="71"/>
      <c r="F6" s="71"/>
      <c r="G6" s="71"/>
      <c r="H6" s="71"/>
    </row>
    <row r="7" spans="1:8" s="23" customFormat="1" ht="18" customHeight="1">
      <c r="A7" s="21" t="s">
        <v>47</v>
      </c>
      <c r="B7" s="22"/>
      <c r="C7" s="71" t="s">
        <v>48</v>
      </c>
      <c r="D7" s="71"/>
      <c r="E7" s="71"/>
      <c r="F7" s="71"/>
      <c r="G7" s="71"/>
      <c r="H7" s="71"/>
    </row>
    <row r="8" spans="1:8" s="23" customFormat="1" ht="18" customHeight="1">
      <c r="A8" s="21" t="s">
        <v>50</v>
      </c>
      <c r="B8" s="22"/>
      <c r="C8" s="71" t="s">
        <v>51</v>
      </c>
      <c r="D8" s="71"/>
      <c r="E8" s="71"/>
      <c r="F8" s="71"/>
      <c r="G8" s="71"/>
      <c r="H8" s="71"/>
    </row>
    <row r="9" spans="1:8" s="23" customFormat="1" ht="30" customHeight="1">
      <c r="A9" s="21" t="s">
        <v>52</v>
      </c>
      <c r="B9" s="22"/>
      <c r="C9" s="71" t="s">
        <v>53</v>
      </c>
      <c r="D9" s="71"/>
      <c r="E9" s="71"/>
      <c r="F9" s="71"/>
      <c r="G9" s="71"/>
      <c r="H9" s="71"/>
    </row>
    <row r="10" spans="1:8" s="23" customFormat="1" ht="18" customHeight="1">
      <c r="A10" s="21" t="s">
        <v>54</v>
      </c>
      <c r="B10" s="22"/>
      <c r="C10" s="71" t="s">
        <v>31</v>
      </c>
      <c r="D10" s="71"/>
      <c r="E10" s="71"/>
      <c r="F10" s="71"/>
      <c r="G10" s="71"/>
      <c r="H10" s="71"/>
    </row>
    <row r="11" spans="1:8" s="23" customFormat="1" ht="18" customHeight="1">
      <c r="A11" s="21" t="s">
        <v>56</v>
      </c>
      <c r="B11" s="22"/>
      <c r="C11" s="71" t="s">
        <v>57</v>
      </c>
      <c r="D11" s="71"/>
      <c r="E11" s="71"/>
      <c r="F11" s="71"/>
      <c r="G11" s="71"/>
      <c r="H11" s="71"/>
    </row>
    <row r="12" spans="1:8" ht="12.75" customHeight="1">
      <c r="A12" s="24"/>
      <c r="B12" s="25"/>
      <c r="C12" s="73"/>
      <c r="D12" s="73"/>
      <c r="E12" s="73"/>
      <c r="F12" s="73"/>
      <c r="G12" s="73"/>
      <c r="H12" s="73"/>
    </row>
    <row r="13" spans="1:8" s="23" customFormat="1" ht="19.5" customHeight="1">
      <c r="A13" s="19" t="s">
        <v>58</v>
      </c>
      <c r="B13" s="22"/>
      <c r="C13" s="72" t="s">
        <v>59</v>
      </c>
      <c r="D13" s="72"/>
      <c r="E13" s="72"/>
      <c r="F13" s="72"/>
      <c r="G13" s="72"/>
      <c r="H13" s="72"/>
    </row>
    <row r="14" spans="1:8" ht="60" customHeight="1">
      <c r="A14" s="74" t="s">
        <v>60</v>
      </c>
      <c r="B14" s="75"/>
      <c r="C14" s="75"/>
      <c r="D14" s="75"/>
      <c r="E14" s="75"/>
      <c r="F14" s="75"/>
      <c r="G14" s="75"/>
      <c r="H14" s="76"/>
    </row>
    <row r="15" spans="1:8" ht="13.5" customHeight="1">
      <c r="A15" s="26"/>
      <c r="B15" s="17"/>
      <c r="C15" s="77"/>
      <c r="D15" s="77"/>
      <c r="E15" s="77"/>
      <c r="F15" s="77"/>
      <c r="G15" s="77"/>
      <c r="H15" s="77"/>
    </row>
    <row r="16" spans="1:8" ht="30" customHeight="1">
      <c r="A16" s="26" t="s">
        <v>61</v>
      </c>
      <c r="B16" s="17"/>
      <c r="C16" s="78" t="s">
        <v>62</v>
      </c>
      <c r="D16" s="78"/>
      <c r="E16" s="78"/>
      <c r="F16" s="78"/>
      <c r="G16" s="78"/>
      <c r="H16" s="78"/>
    </row>
    <row r="17" spans="1:8" ht="79.5" customHeight="1">
      <c r="A17" s="26"/>
      <c r="B17" s="17"/>
      <c r="C17" s="39" t="s">
        <v>63</v>
      </c>
      <c r="D17" s="40" t="s">
        <v>64</v>
      </c>
      <c r="E17" s="40" t="s">
        <v>65</v>
      </c>
      <c r="F17" s="40" t="s">
        <v>66</v>
      </c>
      <c r="G17" s="40" t="s">
        <v>67</v>
      </c>
      <c r="H17" s="41" t="s">
        <v>68</v>
      </c>
    </row>
    <row r="18" spans="1:8" ht="13.5" customHeight="1">
      <c r="A18" s="26"/>
      <c r="B18" s="17"/>
      <c r="C18" s="42" t="s">
        <v>69</v>
      </c>
      <c r="D18" s="43"/>
      <c r="E18" s="43"/>
      <c r="F18" s="43"/>
      <c r="G18" s="43"/>
      <c r="H18" s="43"/>
    </row>
    <row r="19" spans="1:8" ht="13.5" customHeight="1">
      <c r="A19" s="26"/>
      <c r="B19" s="17"/>
      <c r="C19" s="44"/>
      <c r="D19" s="45"/>
      <c r="E19" s="45"/>
      <c r="F19" s="45"/>
      <c r="G19" s="45"/>
      <c r="H19" s="45"/>
    </row>
    <row r="20" spans="1:8" ht="13.5" customHeight="1">
      <c r="A20" s="26"/>
      <c r="B20" s="17"/>
      <c r="C20" s="46" t="s">
        <v>70</v>
      </c>
      <c r="D20" s="43"/>
      <c r="E20" s="43"/>
      <c r="F20" s="43"/>
      <c r="G20" s="43"/>
      <c r="H20" s="43"/>
    </row>
    <row r="21" spans="1:8" ht="13.5" customHeight="1">
      <c r="A21" s="26"/>
      <c r="B21" s="17"/>
      <c r="C21" s="44"/>
      <c r="D21" s="45"/>
      <c r="E21" s="45"/>
      <c r="F21" s="45"/>
      <c r="G21" s="45"/>
      <c r="H21" s="45"/>
    </row>
    <row r="22" spans="1:8" ht="13.5" customHeight="1">
      <c r="A22" s="26"/>
      <c r="B22" s="17"/>
      <c r="C22" s="46" t="s">
        <v>71</v>
      </c>
      <c r="D22" s="43"/>
      <c r="E22" s="43"/>
      <c r="F22" s="43"/>
      <c r="G22" s="43"/>
      <c r="H22" s="43"/>
    </row>
    <row r="23" spans="1:8" ht="13.5" customHeight="1">
      <c r="A23" s="26"/>
      <c r="B23" s="17"/>
      <c r="C23" s="44"/>
      <c r="D23" s="45"/>
      <c r="E23" s="45"/>
      <c r="F23" s="45"/>
      <c r="G23" s="45"/>
      <c r="H23" s="45"/>
    </row>
    <row r="24" spans="1:8" ht="13.5" customHeight="1">
      <c r="A24" s="26"/>
      <c r="B24" s="17"/>
      <c r="C24" s="46" t="s">
        <v>72</v>
      </c>
      <c r="D24" s="43"/>
      <c r="E24" s="43"/>
      <c r="F24" s="43"/>
      <c r="G24" s="43"/>
      <c r="H24" s="43"/>
    </row>
    <row r="25" spans="1:8" ht="13.5" customHeight="1">
      <c r="A25" s="26"/>
      <c r="B25" s="17"/>
      <c r="C25" s="47"/>
      <c r="D25" s="48"/>
      <c r="E25" s="48"/>
      <c r="F25" s="48"/>
      <c r="G25" s="48"/>
      <c r="H25" s="48"/>
    </row>
    <row r="26" spans="1:8" ht="13.5" customHeight="1">
      <c r="A26" s="26"/>
      <c r="B26" s="17"/>
      <c r="C26" s="44"/>
      <c r="D26" s="45"/>
      <c r="E26" s="45"/>
      <c r="F26" s="45"/>
      <c r="G26" s="45"/>
      <c r="H26" s="45"/>
    </row>
    <row r="27" spans="1:8" ht="13.5" customHeight="1">
      <c r="A27" s="26"/>
      <c r="B27" s="17"/>
      <c r="C27" s="46" t="s">
        <v>73</v>
      </c>
      <c r="D27" s="43"/>
      <c r="E27" s="43"/>
      <c r="F27" s="43"/>
      <c r="G27" s="43"/>
      <c r="H27" s="43"/>
    </row>
    <row r="28" spans="1:8" ht="13.5" customHeight="1">
      <c r="A28" s="26"/>
      <c r="B28" s="17"/>
      <c r="C28" s="44"/>
      <c r="D28" s="45"/>
      <c r="E28" s="45"/>
      <c r="F28" s="45"/>
      <c r="G28" s="45"/>
      <c r="H28" s="45"/>
    </row>
    <row r="29" spans="1:8" ht="13.5" customHeight="1">
      <c r="A29" s="26"/>
      <c r="B29" s="17"/>
      <c r="C29" s="46" t="s">
        <v>74</v>
      </c>
      <c r="D29" s="43"/>
      <c r="E29" s="43"/>
      <c r="F29" s="43"/>
      <c r="G29" s="43"/>
      <c r="H29" s="43"/>
    </row>
    <row r="30" spans="1:8" ht="13.5" customHeight="1">
      <c r="A30" s="26"/>
      <c r="B30" s="17"/>
      <c r="C30" s="47"/>
      <c r="D30" s="48"/>
      <c r="E30" s="48"/>
      <c r="F30" s="48"/>
      <c r="G30" s="48"/>
      <c r="H30" s="48"/>
    </row>
    <row r="31" spans="1:8" ht="13.5" customHeight="1">
      <c r="A31" s="26"/>
      <c r="B31" s="17"/>
      <c r="C31" s="44"/>
      <c r="D31" s="45"/>
      <c r="E31" s="45"/>
      <c r="F31" s="45"/>
      <c r="G31" s="45"/>
      <c r="H31" s="45"/>
    </row>
    <row r="32" spans="1:8" ht="13.5" customHeight="1">
      <c r="A32" s="26"/>
      <c r="B32" s="17"/>
      <c r="C32" s="46" t="s">
        <v>75</v>
      </c>
      <c r="D32" s="43"/>
      <c r="E32" s="43"/>
      <c r="F32" s="43"/>
      <c r="G32" s="43"/>
      <c r="H32" s="43"/>
    </row>
    <row r="33" spans="1:8" ht="13.5" customHeight="1">
      <c r="A33" s="26"/>
      <c r="B33" s="17"/>
      <c r="C33" s="44"/>
      <c r="D33" s="45"/>
      <c r="E33" s="45"/>
      <c r="F33" s="45"/>
      <c r="G33" s="45"/>
      <c r="H33" s="45"/>
    </row>
    <row r="34" spans="1:8" ht="13.5" customHeight="1">
      <c r="A34" s="26"/>
      <c r="B34" s="17"/>
      <c r="C34" s="46" t="s">
        <v>76</v>
      </c>
      <c r="D34" s="43"/>
      <c r="E34" s="43"/>
      <c r="F34" s="43"/>
      <c r="G34" s="43"/>
      <c r="H34" s="43"/>
    </row>
    <row r="35" spans="1:8" ht="13.5" customHeight="1">
      <c r="A35" s="26"/>
      <c r="B35" s="17"/>
      <c r="C35" s="47"/>
      <c r="D35" s="48"/>
      <c r="E35" s="48"/>
      <c r="F35" s="48"/>
      <c r="G35" s="48"/>
      <c r="H35" s="48"/>
    </row>
    <row r="36" spans="1:8" ht="13.5" customHeight="1">
      <c r="A36" s="26"/>
      <c r="B36" s="17"/>
      <c r="C36" s="44"/>
      <c r="D36" s="45"/>
      <c r="E36" s="45"/>
      <c r="F36" s="45"/>
      <c r="G36" s="45"/>
      <c r="H36" s="45"/>
    </row>
    <row r="37" spans="1:8" ht="13.5" customHeight="1">
      <c r="A37" s="26"/>
      <c r="B37" s="17"/>
      <c r="C37" s="46" t="s">
        <v>77</v>
      </c>
      <c r="D37" s="43"/>
      <c r="E37" s="43"/>
      <c r="F37" s="43"/>
      <c r="G37" s="43"/>
      <c r="H37" s="43"/>
    </row>
    <row r="38" spans="1:8" ht="13.5" customHeight="1">
      <c r="A38" s="26"/>
      <c r="B38" s="17"/>
      <c r="C38" s="44"/>
      <c r="D38" s="45"/>
      <c r="E38" s="45"/>
      <c r="F38" s="45"/>
      <c r="G38" s="45"/>
      <c r="H38" s="45"/>
    </row>
    <row r="39" spans="1:8" ht="13.5" customHeight="1">
      <c r="A39" s="26"/>
      <c r="B39" s="17"/>
      <c r="C39" s="46" t="s">
        <v>78</v>
      </c>
      <c r="D39" s="43"/>
      <c r="E39" s="43"/>
      <c r="F39" s="43"/>
      <c r="G39" s="43"/>
      <c r="H39" s="43"/>
    </row>
    <row r="40" spans="1:8" ht="13.5" customHeight="1">
      <c r="A40" s="26"/>
      <c r="B40" s="17"/>
      <c r="C40" s="44"/>
      <c r="D40" s="45"/>
      <c r="E40" s="45"/>
      <c r="F40" s="45"/>
      <c r="G40" s="45"/>
      <c r="H40" s="45"/>
    </row>
    <row r="41" spans="1:8" ht="13.5" customHeight="1">
      <c r="A41" s="26"/>
      <c r="B41" s="17"/>
      <c r="C41" s="46" t="s">
        <v>79</v>
      </c>
      <c r="D41" s="43"/>
      <c r="E41" s="43"/>
      <c r="F41" s="43"/>
      <c r="G41" s="43"/>
      <c r="H41" s="43"/>
    </row>
    <row r="42" spans="1:8" ht="13.5" customHeight="1">
      <c r="A42" s="26"/>
      <c r="B42" s="17"/>
      <c r="C42" s="44"/>
      <c r="D42" s="45"/>
      <c r="E42" s="45"/>
      <c r="F42" s="45"/>
      <c r="G42" s="45"/>
      <c r="H42" s="45"/>
    </row>
    <row r="43" spans="1:8" ht="13.5" customHeight="1">
      <c r="A43" s="26"/>
      <c r="B43" s="17"/>
      <c r="C43" s="46" t="s">
        <v>79</v>
      </c>
      <c r="D43" s="43"/>
      <c r="E43" s="43"/>
      <c r="F43" s="43"/>
      <c r="G43" s="43"/>
      <c r="H43" s="43"/>
    </row>
    <row r="44" spans="1:8" ht="13.5" customHeight="1">
      <c r="A44" s="26"/>
      <c r="B44" s="17"/>
      <c r="C44" s="44"/>
      <c r="D44" s="45"/>
      <c r="E44" s="45"/>
      <c r="F44" s="45"/>
      <c r="G44" s="45"/>
      <c r="H44" s="45"/>
    </row>
    <row r="45" spans="1:8" ht="13.5" customHeight="1">
      <c r="A45" s="26"/>
      <c r="B45" s="17"/>
      <c r="C45" s="79"/>
      <c r="D45" s="79"/>
      <c r="E45" s="79"/>
      <c r="F45" s="79"/>
      <c r="G45" s="79"/>
      <c r="H45" s="79"/>
    </row>
    <row r="46" spans="1:8" s="23" customFormat="1" ht="19.5" customHeight="1">
      <c r="A46" s="19" t="s">
        <v>80</v>
      </c>
      <c r="B46" s="22"/>
      <c r="C46" s="72" t="s">
        <v>81</v>
      </c>
      <c r="D46" s="72"/>
      <c r="E46" s="72"/>
      <c r="F46" s="72"/>
      <c r="G46" s="72"/>
      <c r="H46" s="72"/>
    </row>
    <row r="47" spans="1:8" ht="139.5" customHeight="1">
      <c r="A47" s="74" t="s">
        <v>82</v>
      </c>
      <c r="B47" s="75"/>
      <c r="C47" s="75"/>
      <c r="D47" s="75"/>
      <c r="E47" s="75"/>
      <c r="F47" s="75"/>
      <c r="G47" s="75"/>
      <c r="H47" s="76"/>
    </row>
    <row r="48" spans="1:3" ht="13.5" customHeight="1">
      <c r="A48" s="26"/>
      <c r="B48" s="17"/>
      <c r="C48" s="38"/>
    </row>
    <row r="49" spans="1:8" s="23" customFormat="1" ht="39.75" customHeight="1">
      <c r="A49" s="26" t="s">
        <v>83</v>
      </c>
      <c r="B49" s="22"/>
      <c r="C49" s="78" t="s">
        <v>84</v>
      </c>
      <c r="D49" s="78"/>
      <c r="E49" s="78"/>
      <c r="F49" s="78"/>
      <c r="G49" s="78"/>
      <c r="H49" s="78"/>
    </row>
    <row r="50" spans="1:8" s="23" customFormat="1" ht="13.5" customHeight="1">
      <c r="A50" s="26"/>
      <c r="B50" s="22"/>
      <c r="C50" s="71" t="s">
        <v>32</v>
      </c>
      <c r="D50" s="71"/>
      <c r="E50" s="71"/>
      <c r="F50" s="71"/>
      <c r="G50" s="71"/>
      <c r="H50" s="71"/>
    </row>
    <row r="51" spans="1:8" s="23" customFormat="1" ht="13.5" customHeight="1">
      <c r="A51" s="26"/>
      <c r="B51" s="22"/>
      <c r="C51" s="71"/>
      <c r="D51" s="71"/>
      <c r="E51" s="71"/>
      <c r="F51" s="71"/>
      <c r="G51" s="71"/>
      <c r="H51" s="71"/>
    </row>
    <row r="52" spans="1:8" s="23" customFormat="1" ht="30" customHeight="1">
      <c r="A52" s="26" t="s">
        <v>85</v>
      </c>
      <c r="B52" s="22"/>
      <c r="C52" s="78" t="s">
        <v>96</v>
      </c>
      <c r="D52" s="78"/>
      <c r="E52" s="78"/>
      <c r="F52" s="78"/>
      <c r="G52" s="78"/>
      <c r="H52" s="78"/>
    </row>
    <row r="53" spans="1:8" s="23" customFormat="1" ht="13.5" customHeight="1">
      <c r="A53" s="26"/>
      <c r="B53" s="22"/>
      <c r="C53" s="71" t="s">
        <v>32</v>
      </c>
      <c r="D53" s="71"/>
      <c r="E53" s="71"/>
      <c r="F53" s="71"/>
      <c r="G53" s="71"/>
      <c r="H53" s="71"/>
    </row>
    <row r="54" spans="1:8" s="23" customFormat="1" ht="13.5" customHeight="1">
      <c r="A54" s="26"/>
      <c r="B54" s="22"/>
      <c r="C54" s="71"/>
      <c r="D54" s="71"/>
      <c r="E54" s="71"/>
      <c r="F54" s="71"/>
      <c r="G54" s="71"/>
      <c r="H54" s="71"/>
    </row>
    <row r="55" spans="1:8" s="23" customFormat="1" ht="19.5" customHeight="1">
      <c r="A55" s="26" t="s">
        <v>87</v>
      </c>
      <c r="B55" s="22"/>
      <c r="C55" s="78" t="s">
        <v>98</v>
      </c>
      <c r="D55" s="78"/>
      <c r="E55" s="78"/>
      <c r="F55" s="78"/>
      <c r="G55" s="78"/>
      <c r="H55" s="78"/>
    </row>
    <row r="56" spans="1:8" s="23" customFormat="1" ht="13.5" customHeight="1">
      <c r="A56" s="26"/>
      <c r="B56" s="22"/>
      <c r="C56" s="71" t="s">
        <v>32</v>
      </c>
      <c r="D56" s="71"/>
      <c r="E56" s="71"/>
      <c r="F56" s="71"/>
      <c r="G56" s="71"/>
      <c r="H56" s="71"/>
    </row>
    <row r="57" spans="1:8" s="23" customFormat="1" ht="13.5" customHeight="1">
      <c r="A57" s="26"/>
      <c r="B57" s="22"/>
      <c r="C57" s="71"/>
      <c r="D57" s="71"/>
      <c r="E57" s="71"/>
      <c r="F57" s="71"/>
      <c r="G57" s="71"/>
      <c r="H57" s="71"/>
    </row>
    <row r="58" spans="1:8" s="23" customFormat="1" ht="30" customHeight="1">
      <c r="A58" s="26" t="s">
        <v>88</v>
      </c>
      <c r="B58" s="22"/>
      <c r="C58" s="78" t="s">
        <v>100</v>
      </c>
      <c r="D58" s="78"/>
      <c r="E58" s="78"/>
      <c r="F58" s="78"/>
      <c r="G58" s="78"/>
      <c r="H58" s="78"/>
    </row>
    <row r="59" spans="1:8" s="23" customFormat="1" ht="13.5" customHeight="1">
      <c r="A59" s="26"/>
      <c r="B59" s="22"/>
      <c r="C59" s="71" t="s">
        <v>32</v>
      </c>
      <c r="D59" s="71"/>
      <c r="E59" s="71"/>
      <c r="F59" s="71"/>
      <c r="G59" s="71"/>
      <c r="H59" s="71"/>
    </row>
    <row r="60" spans="1:8" s="23" customFormat="1" ht="13.5" customHeight="1">
      <c r="A60" s="26"/>
      <c r="B60" s="22"/>
      <c r="C60" s="71"/>
      <c r="D60" s="71"/>
      <c r="E60" s="71"/>
      <c r="F60" s="71"/>
      <c r="G60" s="71"/>
      <c r="H60" s="71"/>
    </row>
    <row r="61" spans="1:8" s="23" customFormat="1" ht="19.5" customHeight="1">
      <c r="A61" s="26" t="s">
        <v>89</v>
      </c>
      <c r="B61" s="22"/>
      <c r="C61" s="78" t="s">
        <v>101</v>
      </c>
      <c r="D61" s="78"/>
      <c r="E61" s="78"/>
      <c r="F61" s="78"/>
      <c r="G61" s="78"/>
      <c r="H61" s="78"/>
    </row>
    <row r="62" spans="1:8" s="23" customFormat="1" ht="13.5" customHeight="1">
      <c r="A62" s="26"/>
      <c r="B62" s="22"/>
      <c r="C62" s="71" t="s">
        <v>32</v>
      </c>
      <c r="D62" s="71"/>
      <c r="E62" s="71"/>
      <c r="F62" s="71"/>
      <c r="G62" s="71"/>
      <c r="H62" s="71"/>
    </row>
    <row r="63" spans="1:8" s="23" customFormat="1" ht="13.5" customHeight="1">
      <c r="A63" s="26"/>
      <c r="B63" s="22"/>
      <c r="C63" s="71"/>
      <c r="D63" s="71"/>
      <c r="E63" s="71"/>
      <c r="F63" s="71"/>
      <c r="G63" s="71"/>
      <c r="H63" s="71"/>
    </row>
    <row r="64" spans="1:8" s="23" customFormat="1" ht="13.5" customHeight="1">
      <c r="A64" s="26"/>
      <c r="B64" s="22"/>
      <c r="C64" s="71"/>
      <c r="D64" s="71"/>
      <c r="E64" s="71"/>
      <c r="F64" s="71"/>
      <c r="G64" s="71"/>
      <c r="H64" s="71"/>
    </row>
    <row r="65" spans="1:8" ht="13.5" customHeight="1">
      <c r="A65" s="26"/>
      <c r="B65" s="17"/>
      <c r="C65" s="80" t="s">
        <v>1</v>
      </c>
      <c r="D65" s="80"/>
      <c r="E65" s="80"/>
      <c r="F65" s="80"/>
      <c r="G65" s="80"/>
      <c r="H65" s="80"/>
    </row>
    <row r="66" ht="13.5" customHeight="1">
      <c r="A66" s="27"/>
    </row>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sheetData>
  <sheetProtection password="FD47" sheet="1"/>
  <mergeCells count="36">
    <mergeCell ref="C60:H60"/>
    <mergeCell ref="C61:H61"/>
    <mergeCell ref="C62:H62"/>
    <mergeCell ref="C63:H63"/>
    <mergeCell ref="C64:H64"/>
    <mergeCell ref="C65:H65"/>
    <mergeCell ref="C54:H54"/>
    <mergeCell ref="C55:H55"/>
    <mergeCell ref="C56:H56"/>
    <mergeCell ref="C57:H57"/>
    <mergeCell ref="C58:H58"/>
    <mergeCell ref="C59:H59"/>
    <mergeCell ref="A47:H47"/>
    <mergeCell ref="C49:H49"/>
    <mergeCell ref="C50:H50"/>
    <mergeCell ref="C51:H51"/>
    <mergeCell ref="C52:H52"/>
    <mergeCell ref="C53:H53"/>
    <mergeCell ref="C13:H13"/>
    <mergeCell ref="A14:H14"/>
    <mergeCell ref="C15:H15"/>
    <mergeCell ref="C16:H16"/>
    <mergeCell ref="C45:H45"/>
    <mergeCell ref="C46:H46"/>
    <mergeCell ref="C7:H7"/>
    <mergeCell ref="C8:H8"/>
    <mergeCell ref="C9:H9"/>
    <mergeCell ref="C10:H10"/>
    <mergeCell ref="C11:H11"/>
    <mergeCell ref="C12:H12"/>
    <mergeCell ref="A1:H1"/>
    <mergeCell ref="C2:H2"/>
    <mergeCell ref="A3:H3"/>
    <mergeCell ref="C4:H4"/>
    <mergeCell ref="C5:H5"/>
    <mergeCell ref="C6:H6"/>
  </mergeCells>
  <printOptions/>
  <pageMargins left="0.7874015748031497" right="0.5905511811023623" top="0.7874015748031497" bottom="0.7874015748031497" header="0.31496062992125984" footer="0.31496062992125984"/>
  <pageSetup horizontalDpi="600" verticalDpi="600" orientation="portrait" paperSize="9" scale="95" r:id="rId1"/>
  <rowBreaks count="1" manualBreakCount="1">
    <brk id="45" max="7" man="1"/>
  </rowBreaks>
</worksheet>
</file>

<file path=xl/worksheets/sheet3.xml><?xml version="1.0" encoding="utf-8"?>
<worksheet xmlns="http://schemas.openxmlformats.org/spreadsheetml/2006/main" xmlns:r="http://schemas.openxmlformats.org/officeDocument/2006/relationships">
  <dimension ref="A1:U54"/>
  <sheetViews>
    <sheetView zoomScalePageLayoutView="0" workbookViewId="0" topLeftCell="A1">
      <selection activeCell="F5" sqref="F5:N5"/>
    </sheetView>
  </sheetViews>
  <sheetFormatPr defaultColWidth="9.140625" defaultRowHeight="15"/>
  <cols>
    <col min="1" max="1" width="0.9921875" style="11" customWidth="1"/>
    <col min="2" max="2" width="4.28125" style="30" customWidth="1"/>
    <col min="3" max="4" width="4.00390625" style="31" customWidth="1"/>
    <col min="5" max="5" width="31.8515625" style="32" customWidth="1"/>
    <col min="6" max="14" width="7.28125" style="33" customWidth="1"/>
    <col min="15" max="15" width="10.7109375" style="30" customWidth="1"/>
    <col min="16" max="16" width="20.7109375" style="30" customWidth="1"/>
    <col min="17" max="21" width="9.00390625" style="11" customWidth="1"/>
    <col min="22" max="16384" width="9.00390625" style="30" customWidth="1"/>
  </cols>
  <sheetData>
    <row r="1" spans="2:16" ht="6.75" customHeight="1">
      <c r="B1" s="11"/>
      <c r="C1" s="8"/>
      <c r="D1" s="8"/>
      <c r="E1" s="9"/>
      <c r="F1" s="10"/>
      <c r="G1" s="10"/>
      <c r="H1" s="10"/>
      <c r="I1" s="10"/>
      <c r="J1" s="10"/>
      <c r="K1" s="10"/>
      <c r="L1" s="10"/>
      <c r="M1" s="10"/>
      <c r="N1" s="10"/>
      <c r="O1" s="11"/>
      <c r="P1" s="11"/>
    </row>
    <row r="2" spans="2:16" ht="28.5" customHeight="1" thickBot="1">
      <c r="B2" s="139" t="s">
        <v>90</v>
      </c>
      <c r="C2" s="140"/>
      <c r="D2" s="140"/>
      <c r="E2" s="140"/>
      <c r="F2" s="140"/>
      <c r="G2" s="140"/>
      <c r="H2" s="140"/>
      <c r="I2" s="140"/>
      <c r="J2" s="140"/>
      <c r="K2" s="128" t="s">
        <v>17</v>
      </c>
      <c r="L2" s="128"/>
      <c r="M2" s="128"/>
      <c r="N2" s="129"/>
      <c r="O2" s="133" t="s">
        <v>39</v>
      </c>
      <c r="P2" s="134"/>
    </row>
    <row r="3" spans="2:16" ht="33" customHeight="1" thickBot="1">
      <c r="B3" s="146" t="s">
        <v>18</v>
      </c>
      <c r="C3" s="146"/>
      <c r="D3" s="146"/>
      <c r="E3" s="147"/>
      <c r="F3" s="135" t="s">
        <v>28</v>
      </c>
      <c r="G3" s="136"/>
      <c r="H3" s="136"/>
      <c r="I3" s="136"/>
      <c r="J3" s="136"/>
      <c r="K3" s="136"/>
      <c r="L3" s="136"/>
      <c r="M3" s="136"/>
      <c r="N3" s="136"/>
      <c r="O3" s="137" t="s">
        <v>19</v>
      </c>
      <c r="P3" s="138"/>
    </row>
    <row r="4" spans="2:16" ht="21" customHeight="1">
      <c r="B4" s="143" t="s">
        <v>20</v>
      </c>
      <c r="C4" s="144"/>
      <c r="D4" s="144"/>
      <c r="E4" s="144"/>
      <c r="F4" s="144"/>
      <c r="G4" s="144"/>
      <c r="H4" s="144"/>
      <c r="I4" s="144"/>
      <c r="J4" s="144"/>
      <c r="K4" s="144"/>
      <c r="L4" s="144"/>
      <c r="M4" s="144"/>
      <c r="N4" s="144"/>
      <c r="O4" s="144"/>
      <c r="P4" s="145"/>
    </row>
    <row r="5" spans="2:16" ht="23.25" customHeight="1">
      <c r="B5" s="36"/>
      <c r="C5" s="141" t="s">
        <v>2</v>
      </c>
      <c r="D5" s="142"/>
      <c r="E5" s="12" t="s">
        <v>21</v>
      </c>
      <c r="F5" s="115" t="s">
        <v>35</v>
      </c>
      <c r="G5" s="116"/>
      <c r="H5" s="116"/>
      <c r="I5" s="116"/>
      <c r="J5" s="116"/>
      <c r="K5" s="116"/>
      <c r="L5" s="116"/>
      <c r="M5" s="116"/>
      <c r="N5" s="116"/>
      <c r="O5" s="117"/>
      <c r="P5" s="118"/>
    </row>
    <row r="6" spans="2:16" ht="23.25" customHeight="1">
      <c r="B6" s="36"/>
      <c r="C6" s="141" t="s">
        <v>45</v>
      </c>
      <c r="D6" s="142"/>
      <c r="E6" s="12" t="s">
        <v>22</v>
      </c>
      <c r="F6" s="115" t="s">
        <v>35</v>
      </c>
      <c r="G6" s="116"/>
      <c r="H6" s="116"/>
      <c r="I6" s="116"/>
      <c r="J6" s="116"/>
      <c r="K6" s="116"/>
      <c r="L6" s="116"/>
      <c r="M6" s="116"/>
      <c r="N6" s="116"/>
      <c r="O6" s="148"/>
      <c r="P6" s="118"/>
    </row>
    <row r="7" spans="2:16" ht="23.25" customHeight="1">
      <c r="B7" s="36"/>
      <c r="C7" s="141" t="s">
        <v>86</v>
      </c>
      <c r="D7" s="142"/>
      <c r="E7" s="12" t="s">
        <v>23</v>
      </c>
      <c r="F7" s="115" t="s">
        <v>3</v>
      </c>
      <c r="G7" s="116"/>
      <c r="H7" s="116"/>
      <c r="I7" s="116"/>
      <c r="J7" s="116"/>
      <c r="K7" s="116"/>
      <c r="L7" s="116"/>
      <c r="M7" s="116"/>
      <c r="N7" s="116"/>
      <c r="O7" s="117"/>
      <c r="P7" s="118"/>
    </row>
    <row r="8" spans="2:16" ht="23.25" customHeight="1">
      <c r="B8" s="36"/>
      <c r="C8" s="141" t="s">
        <v>49</v>
      </c>
      <c r="D8" s="142"/>
      <c r="E8" s="12" t="s">
        <v>24</v>
      </c>
      <c r="F8" s="115" t="s">
        <v>35</v>
      </c>
      <c r="G8" s="116"/>
      <c r="H8" s="116"/>
      <c r="I8" s="116"/>
      <c r="J8" s="116"/>
      <c r="K8" s="116"/>
      <c r="L8" s="116"/>
      <c r="M8" s="116"/>
      <c r="N8" s="116"/>
      <c r="O8" s="117"/>
      <c r="P8" s="118"/>
    </row>
    <row r="9" spans="2:16" ht="23.25" customHeight="1">
      <c r="B9" s="36"/>
      <c r="C9" s="141" t="s">
        <v>34</v>
      </c>
      <c r="D9" s="142"/>
      <c r="E9" s="12" t="s">
        <v>25</v>
      </c>
      <c r="F9" s="115" t="s">
        <v>35</v>
      </c>
      <c r="G9" s="116"/>
      <c r="H9" s="116"/>
      <c r="I9" s="116"/>
      <c r="J9" s="116"/>
      <c r="K9" s="116"/>
      <c r="L9" s="116"/>
      <c r="M9" s="116"/>
      <c r="N9" s="116"/>
      <c r="O9" s="117"/>
      <c r="P9" s="118"/>
    </row>
    <row r="10" spans="2:16" ht="23.25" customHeight="1">
      <c r="B10" s="36"/>
      <c r="C10" s="141" t="s">
        <v>91</v>
      </c>
      <c r="D10" s="142"/>
      <c r="E10" s="13" t="s">
        <v>26</v>
      </c>
      <c r="F10" s="122"/>
      <c r="G10" s="123"/>
      <c r="H10" s="123"/>
      <c r="I10" s="123"/>
      <c r="J10" s="123"/>
      <c r="K10" s="123"/>
      <c r="L10" s="123"/>
      <c r="M10" s="123"/>
      <c r="N10" s="123"/>
      <c r="O10" s="124" t="s">
        <v>110</v>
      </c>
      <c r="P10" s="125"/>
    </row>
    <row r="11" spans="2:16" ht="23.25" customHeight="1" thickBot="1">
      <c r="B11" s="37"/>
      <c r="C11" s="113" t="s">
        <v>55</v>
      </c>
      <c r="D11" s="114"/>
      <c r="E11" s="14" t="s">
        <v>27</v>
      </c>
      <c r="F11" s="126"/>
      <c r="G11" s="127"/>
      <c r="H11" s="127"/>
      <c r="I11" s="127"/>
      <c r="J11" s="127"/>
      <c r="K11" s="127"/>
      <c r="L11" s="127"/>
      <c r="M11" s="127"/>
      <c r="N11" s="127"/>
      <c r="O11" s="108" t="s">
        <v>110</v>
      </c>
      <c r="P11" s="109"/>
    </row>
    <row r="12" spans="2:16" ht="73.5" customHeight="1">
      <c r="B12" s="130" t="s">
        <v>92</v>
      </c>
      <c r="C12" s="131"/>
      <c r="D12" s="131"/>
      <c r="E12" s="131"/>
      <c r="F12" s="131"/>
      <c r="G12" s="131"/>
      <c r="H12" s="131"/>
      <c r="I12" s="131"/>
      <c r="J12" s="131"/>
      <c r="K12" s="131"/>
      <c r="L12" s="131"/>
      <c r="M12" s="131"/>
      <c r="N12" s="131"/>
      <c r="O12" s="131"/>
      <c r="P12" s="132"/>
    </row>
    <row r="13" spans="2:16" ht="37.5" customHeight="1">
      <c r="B13" s="152"/>
      <c r="C13" s="110" t="s">
        <v>93</v>
      </c>
      <c r="D13" s="110"/>
      <c r="E13" s="110"/>
      <c r="F13" s="111"/>
      <c r="G13" s="111"/>
      <c r="H13" s="111"/>
      <c r="I13" s="111"/>
      <c r="J13" s="111"/>
      <c r="K13" s="111"/>
      <c r="L13" s="111"/>
      <c r="M13" s="111"/>
      <c r="N13" s="111"/>
      <c r="O13" s="111"/>
      <c r="P13" s="112"/>
    </row>
    <row r="14" spans="2:16" ht="81" customHeight="1">
      <c r="B14" s="152"/>
      <c r="C14" s="102"/>
      <c r="D14" s="49"/>
      <c r="E14" s="50" t="s">
        <v>94</v>
      </c>
      <c r="F14" s="153" t="s">
        <v>64</v>
      </c>
      <c r="G14" s="154"/>
      <c r="H14" s="155" t="s">
        <v>65</v>
      </c>
      <c r="I14" s="155"/>
      <c r="J14" s="155" t="s">
        <v>66</v>
      </c>
      <c r="K14" s="155"/>
      <c r="L14" s="155" t="s">
        <v>67</v>
      </c>
      <c r="M14" s="155"/>
      <c r="N14" s="150" t="s">
        <v>68</v>
      </c>
      <c r="O14" s="151"/>
      <c r="P14" s="119"/>
    </row>
    <row r="15" spans="2:16" ht="20.25" customHeight="1">
      <c r="B15" s="152"/>
      <c r="C15" s="102"/>
      <c r="D15" s="100"/>
      <c r="E15" s="58" t="s">
        <v>69</v>
      </c>
      <c r="F15" s="96" t="s">
        <v>123</v>
      </c>
      <c r="G15" s="97"/>
      <c r="H15" s="51"/>
      <c r="I15" s="64" t="s">
        <v>107</v>
      </c>
      <c r="J15" s="51"/>
      <c r="K15" s="64" t="s">
        <v>105</v>
      </c>
      <c r="L15" s="51"/>
      <c r="M15" s="64" t="s">
        <v>104</v>
      </c>
      <c r="N15" s="96"/>
      <c r="O15" s="97"/>
      <c r="P15" s="120"/>
    </row>
    <row r="16" spans="2:16" ht="20.25" customHeight="1">
      <c r="B16" s="152"/>
      <c r="C16" s="102"/>
      <c r="D16" s="100"/>
      <c r="E16" s="59"/>
      <c r="F16" s="104" t="s">
        <v>108</v>
      </c>
      <c r="G16" s="105"/>
      <c r="H16" s="53"/>
      <c r="I16" s="65" t="s">
        <v>107</v>
      </c>
      <c r="J16" s="53"/>
      <c r="K16" s="65" t="s">
        <v>106</v>
      </c>
      <c r="L16" s="53"/>
      <c r="M16" s="65" t="s">
        <v>104</v>
      </c>
      <c r="N16" s="104"/>
      <c r="O16" s="105"/>
      <c r="P16" s="120"/>
    </row>
    <row r="17" spans="2:16" ht="20.25" customHeight="1">
      <c r="B17" s="152"/>
      <c r="C17" s="102"/>
      <c r="D17" s="100"/>
      <c r="E17" s="60" t="s">
        <v>70</v>
      </c>
      <c r="F17" s="96" t="s">
        <v>108</v>
      </c>
      <c r="G17" s="97"/>
      <c r="H17" s="51"/>
      <c r="I17" s="64" t="s">
        <v>107</v>
      </c>
      <c r="J17" s="51"/>
      <c r="K17" s="64" t="s">
        <v>106</v>
      </c>
      <c r="L17" s="51"/>
      <c r="M17" s="64" t="s">
        <v>104</v>
      </c>
      <c r="N17" s="96"/>
      <c r="O17" s="97"/>
      <c r="P17" s="120"/>
    </row>
    <row r="18" spans="2:16" ht="20.25" customHeight="1">
      <c r="B18" s="152"/>
      <c r="C18" s="102"/>
      <c r="D18" s="100"/>
      <c r="E18" s="59"/>
      <c r="F18" s="104" t="s">
        <v>108</v>
      </c>
      <c r="G18" s="105"/>
      <c r="H18" s="53"/>
      <c r="I18" s="65" t="s">
        <v>107</v>
      </c>
      <c r="J18" s="53"/>
      <c r="K18" s="65" t="s">
        <v>106</v>
      </c>
      <c r="L18" s="53"/>
      <c r="M18" s="65" t="s">
        <v>104</v>
      </c>
      <c r="N18" s="104"/>
      <c r="O18" s="105"/>
      <c r="P18" s="120"/>
    </row>
    <row r="19" spans="2:16" ht="20.25" customHeight="1">
      <c r="B19" s="152"/>
      <c r="C19" s="102"/>
      <c r="D19" s="100"/>
      <c r="E19" s="60" t="s">
        <v>71</v>
      </c>
      <c r="F19" s="96" t="s">
        <v>108</v>
      </c>
      <c r="G19" s="97"/>
      <c r="H19" s="51"/>
      <c r="I19" s="64" t="s">
        <v>107</v>
      </c>
      <c r="J19" s="51"/>
      <c r="K19" s="64" t="s">
        <v>106</v>
      </c>
      <c r="L19" s="51"/>
      <c r="M19" s="64" t="s">
        <v>104</v>
      </c>
      <c r="N19" s="96"/>
      <c r="O19" s="97"/>
      <c r="P19" s="120"/>
    </row>
    <row r="20" spans="2:16" ht="20.25" customHeight="1">
      <c r="B20" s="152"/>
      <c r="C20" s="102"/>
      <c r="D20" s="100"/>
      <c r="E20" s="59"/>
      <c r="F20" s="104" t="s">
        <v>108</v>
      </c>
      <c r="G20" s="105"/>
      <c r="H20" s="53"/>
      <c r="I20" s="65" t="s">
        <v>107</v>
      </c>
      <c r="J20" s="53"/>
      <c r="K20" s="65" t="s">
        <v>106</v>
      </c>
      <c r="L20" s="53"/>
      <c r="M20" s="65" t="s">
        <v>104</v>
      </c>
      <c r="N20" s="104"/>
      <c r="O20" s="105"/>
      <c r="P20" s="120"/>
    </row>
    <row r="21" spans="2:16" ht="20.25" customHeight="1">
      <c r="B21" s="152"/>
      <c r="C21" s="102"/>
      <c r="D21" s="100"/>
      <c r="E21" s="60" t="s">
        <v>72</v>
      </c>
      <c r="F21" s="96" t="s">
        <v>108</v>
      </c>
      <c r="G21" s="97"/>
      <c r="H21" s="51"/>
      <c r="I21" s="64" t="s">
        <v>107</v>
      </c>
      <c r="J21" s="51"/>
      <c r="K21" s="64" t="s">
        <v>106</v>
      </c>
      <c r="L21" s="51"/>
      <c r="M21" s="64" t="s">
        <v>104</v>
      </c>
      <c r="N21" s="96"/>
      <c r="O21" s="97"/>
      <c r="P21" s="120"/>
    </row>
    <row r="22" spans="2:16" ht="20.25" customHeight="1">
      <c r="B22" s="152"/>
      <c r="C22" s="102"/>
      <c r="D22" s="100"/>
      <c r="E22" s="61"/>
      <c r="F22" s="106" t="s">
        <v>108</v>
      </c>
      <c r="G22" s="107"/>
      <c r="H22" s="55"/>
      <c r="I22" s="66" t="s">
        <v>107</v>
      </c>
      <c r="J22" s="55"/>
      <c r="K22" s="66" t="s">
        <v>106</v>
      </c>
      <c r="L22" s="55"/>
      <c r="M22" s="66" t="s">
        <v>104</v>
      </c>
      <c r="N22" s="106"/>
      <c r="O22" s="107"/>
      <c r="P22" s="120"/>
    </row>
    <row r="23" spans="2:16" ht="20.25" customHeight="1">
      <c r="B23" s="152"/>
      <c r="C23" s="102"/>
      <c r="D23" s="100"/>
      <c r="E23" s="59"/>
      <c r="F23" s="104" t="s">
        <v>108</v>
      </c>
      <c r="G23" s="105"/>
      <c r="H23" s="53"/>
      <c r="I23" s="65" t="s">
        <v>107</v>
      </c>
      <c r="J23" s="53"/>
      <c r="K23" s="65" t="s">
        <v>106</v>
      </c>
      <c r="L23" s="53"/>
      <c r="M23" s="65" t="s">
        <v>104</v>
      </c>
      <c r="N23" s="104"/>
      <c r="O23" s="105"/>
      <c r="P23" s="120"/>
    </row>
    <row r="24" spans="2:16" ht="20.25" customHeight="1">
      <c r="B24" s="152"/>
      <c r="C24" s="102"/>
      <c r="D24" s="100"/>
      <c r="E24" s="60" t="s">
        <v>73</v>
      </c>
      <c r="F24" s="96" t="s">
        <v>108</v>
      </c>
      <c r="G24" s="97"/>
      <c r="H24" s="51"/>
      <c r="I24" s="64" t="s">
        <v>107</v>
      </c>
      <c r="J24" s="51"/>
      <c r="K24" s="64" t="s">
        <v>106</v>
      </c>
      <c r="L24" s="51"/>
      <c r="M24" s="64" t="s">
        <v>104</v>
      </c>
      <c r="N24" s="96"/>
      <c r="O24" s="97"/>
      <c r="P24" s="120"/>
    </row>
    <row r="25" spans="2:16" ht="20.25" customHeight="1">
      <c r="B25" s="152"/>
      <c r="C25" s="102"/>
      <c r="D25" s="100"/>
      <c r="E25" s="59"/>
      <c r="F25" s="104" t="s">
        <v>108</v>
      </c>
      <c r="G25" s="105"/>
      <c r="H25" s="53"/>
      <c r="I25" s="65" t="s">
        <v>107</v>
      </c>
      <c r="J25" s="53"/>
      <c r="K25" s="65" t="s">
        <v>105</v>
      </c>
      <c r="L25" s="53"/>
      <c r="M25" s="65" t="s">
        <v>104</v>
      </c>
      <c r="N25" s="104"/>
      <c r="O25" s="105"/>
      <c r="P25" s="120"/>
    </row>
    <row r="26" spans="2:16" ht="20.25" customHeight="1">
      <c r="B26" s="152"/>
      <c r="C26" s="102"/>
      <c r="D26" s="100"/>
      <c r="E26" s="60" t="s">
        <v>74</v>
      </c>
      <c r="F26" s="96" t="s">
        <v>108</v>
      </c>
      <c r="G26" s="97"/>
      <c r="H26" s="51"/>
      <c r="I26" s="64" t="s">
        <v>107</v>
      </c>
      <c r="J26" s="51"/>
      <c r="K26" s="64" t="s">
        <v>105</v>
      </c>
      <c r="L26" s="51"/>
      <c r="M26" s="64" t="s">
        <v>104</v>
      </c>
      <c r="N26" s="96"/>
      <c r="O26" s="97"/>
      <c r="P26" s="120"/>
    </row>
    <row r="27" spans="2:16" ht="20.25" customHeight="1">
      <c r="B27" s="152"/>
      <c r="C27" s="102"/>
      <c r="D27" s="100"/>
      <c r="E27" s="61"/>
      <c r="F27" s="106" t="s">
        <v>108</v>
      </c>
      <c r="G27" s="107"/>
      <c r="H27" s="55"/>
      <c r="I27" s="66" t="s">
        <v>107</v>
      </c>
      <c r="J27" s="55"/>
      <c r="K27" s="66" t="s">
        <v>105</v>
      </c>
      <c r="L27" s="55"/>
      <c r="M27" s="66" t="s">
        <v>104</v>
      </c>
      <c r="N27" s="106"/>
      <c r="O27" s="107"/>
      <c r="P27" s="120"/>
    </row>
    <row r="28" spans="2:16" ht="20.25" customHeight="1">
      <c r="B28" s="152"/>
      <c r="C28" s="102"/>
      <c r="D28" s="100"/>
      <c r="E28" s="59"/>
      <c r="F28" s="104" t="s">
        <v>108</v>
      </c>
      <c r="G28" s="105"/>
      <c r="H28" s="53"/>
      <c r="I28" s="65" t="s">
        <v>107</v>
      </c>
      <c r="J28" s="53"/>
      <c r="K28" s="65" t="s">
        <v>105</v>
      </c>
      <c r="L28" s="53"/>
      <c r="M28" s="65" t="s">
        <v>104</v>
      </c>
      <c r="N28" s="104"/>
      <c r="O28" s="105"/>
      <c r="P28" s="120"/>
    </row>
    <row r="29" spans="2:16" ht="20.25" customHeight="1">
      <c r="B29" s="152"/>
      <c r="C29" s="102"/>
      <c r="D29" s="100"/>
      <c r="E29" s="60" t="s">
        <v>75</v>
      </c>
      <c r="F29" s="96" t="s">
        <v>108</v>
      </c>
      <c r="G29" s="97"/>
      <c r="H29" s="51"/>
      <c r="I29" s="64" t="s">
        <v>107</v>
      </c>
      <c r="J29" s="51"/>
      <c r="K29" s="64" t="s">
        <v>105</v>
      </c>
      <c r="L29" s="51"/>
      <c r="M29" s="64" t="s">
        <v>104</v>
      </c>
      <c r="N29" s="96"/>
      <c r="O29" s="97"/>
      <c r="P29" s="120"/>
    </row>
    <row r="30" spans="2:16" ht="20.25" customHeight="1">
      <c r="B30" s="152"/>
      <c r="C30" s="102"/>
      <c r="D30" s="100"/>
      <c r="E30" s="59"/>
      <c r="F30" s="104" t="s">
        <v>108</v>
      </c>
      <c r="G30" s="105"/>
      <c r="H30" s="53"/>
      <c r="I30" s="65" t="s">
        <v>107</v>
      </c>
      <c r="J30" s="53"/>
      <c r="K30" s="65" t="s">
        <v>105</v>
      </c>
      <c r="L30" s="53"/>
      <c r="M30" s="65" t="s">
        <v>104</v>
      </c>
      <c r="N30" s="104"/>
      <c r="O30" s="105"/>
      <c r="P30" s="120"/>
    </row>
    <row r="31" spans="2:16" ht="20.25" customHeight="1">
      <c r="B31" s="152"/>
      <c r="C31" s="102"/>
      <c r="D31" s="100"/>
      <c r="E31" s="60" t="s">
        <v>76</v>
      </c>
      <c r="F31" s="96" t="s">
        <v>108</v>
      </c>
      <c r="G31" s="97"/>
      <c r="H31" s="51"/>
      <c r="I31" s="64" t="s">
        <v>107</v>
      </c>
      <c r="J31" s="51"/>
      <c r="K31" s="64" t="s">
        <v>105</v>
      </c>
      <c r="L31" s="51"/>
      <c r="M31" s="64" t="s">
        <v>104</v>
      </c>
      <c r="N31" s="96"/>
      <c r="O31" s="97"/>
      <c r="P31" s="120"/>
    </row>
    <row r="32" spans="2:16" ht="20.25" customHeight="1">
      <c r="B32" s="152"/>
      <c r="C32" s="102"/>
      <c r="D32" s="100"/>
      <c r="E32" s="61"/>
      <c r="F32" s="106" t="s">
        <v>108</v>
      </c>
      <c r="G32" s="107"/>
      <c r="H32" s="55"/>
      <c r="I32" s="66" t="s">
        <v>107</v>
      </c>
      <c r="J32" s="55"/>
      <c r="K32" s="66" t="s">
        <v>105</v>
      </c>
      <c r="L32" s="55"/>
      <c r="M32" s="66" t="s">
        <v>104</v>
      </c>
      <c r="N32" s="106"/>
      <c r="O32" s="107"/>
      <c r="P32" s="120"/>
    </row>
    <row r="33" spans="2:16" ht="20.25" customHeight="1">
      <c r="B33" s="152"/>
      <c r="C33" s="102"/>
      <c r="D33" s="100"/>
      <c r="E33" s="59"/>
      <c r="F33" s="104" t="s">
        <v>108</v>
      </c>
      <c r="G33" s="105"/>
      <c r="H33" s="53"/>
      <c r="I33" s="65" t="s">
        <v>107</v>
      </c>
      <c r="J33" s="53"/>
      <c r="K33" s="65" t="s">
        <v>105</v>
      </c>
      <c r="L33" s="53"/>
      <c r="M33" s="65" t="s">
        <v>104</v>
      </c>
      <c r="N33" s="104"/>
      <c r="O33" s="105"/>
      <c r="P33" s="120"/>
    </row>
    <row r="34" spans="2:16" ht="20.25" customHeight="1">
      <c r="B34" s="152"/>
      <c r="C34" s="102"/>
      <c r="D34" s="100"/>
      <c r="E34" s="60" t="s">
        <v>77</v>
      </c>
      <c r="F34" s="96" t="s">
        <v>108</v>
      </c>
      <c r="G34" s="97"/>
      <c r="H34" s="51"/>
      <c r="I34" s="64" t="s">
        <v>107</v>
      </c>
      <c r="J34" s="51"/>
      <c r="K34" s="64" t="s">
        <v>105</v>
      </c>
      <c r="L34" s="51"/>
      <c r="M34" s="64" t="s">
        <v>104</v>
      </c>
      <c r="N34" s="96"/>
      <c r="O34" s="97"/>
      <c r="P34" s="120"/>
    </row>
    <row r="35" spans="2:16" ht="20.25" customHeight="1">
      <c r="B35" s="152"/>
      <c r="C35" s="102"/>
      <c r="D35" s="100"/>
      <c r="E35" s="59"/>
      <c r="F35" s="104" t="s">
        <v>108</v>
      </c>
      <c r="G35" s="105"/>
      <c r="H35" s="53"/>
      <c r="I35" s="65" t="s">
        <v>107</v>
      </c>
      <c r="J35" s="53"/>
      <c r="K35" s="65" t="s">
        <v>105</v>
      </c>
      <c r="L35" s="53"/>
      <c r="M35" s="65" t="s">
        <v>104</v>
      </c>
      <c r="N35" s="104"/>
      <c r="O35" s="105"/>
      <c r="P35" s="120"/>
    </row>
    <row r="36" spans="2:16" ht="20.25" customHeight="1">
      <c r="B36" s="152"/>
      <c r="C36" s="102"/>
      <c r="D36" s="100"/>
      <c r="E36" s="60" t="s">
        <v>78</v>
      </c>
      <c r="F36" s="96" t="s">
        <v>108</v>
      </c>
      <c r="G36" s="97"/>
      <c r="H36" s="51"/>
      <c r="I36" s="64" t="s">
        <v>107</v>
      </c>
      <c r="J36" s="51"/>
      <c r="K36" s="64" t="s">
        <v>105</v>
      </c>
      <c r="L36" s="51"/>
      <c r="M36" s="64" t="s">
        <v>104</v>
      </c>
      <c r="N36" s="96"/>
      <c r="O36" s="97"/>
      <c r="P36" s="120"/>
    </row>
    <row r="37" spans="2:16" ht="20.25" customHeight="1">
      <c r="B37" s="152"/>
      <c r="C37" s="102"/>
      <c r="D37" s="100"/>
      <c r="E37" s="59"/>
      <c r="F37" s="104" t="s">
        <v>108</v>
      </c>
      <c r="G37" s="105"/>
      <c r="H37" s="53"/>
      <c r="I37" s="65" t="s">
        <v>107</v>
      </c>
      <c r="J37" s="53"/>
      <c r="K37" s="65" t="s">
        <v>105</v>
      </c>
      <c r="L37" s="53"/>
      <c r="M37" s="65" t="s">
        <v>104</v>
      </c>
      <c r="N37" s="104"/>
      <c r="O37" s="105"/>
      <c r="P37" s="120"/>
    </row>
    <row r="38" spans="2:16" ht="20.25" customHeight="1">
      <c r="B38" s="152"/>
      <c r="C38" s="102"/>
      <c r="D38" s="100"/>
      <c r="E38" s="54" t="s">
        <v>109</v>
      </c>
      <c r="F38" s="96" t="s">
        <v>108</v>
      </c>
      <c r="G38" s="97"/>
      <c r="H38" s="51"/>
      <c r="I38" s="64" t="s">
        <v>107</v>
      </c>
      <c r="J38" s="51"/>
      <c r="K38" s="64" t="s">
        <v>105</v>
      </c>
      <c r="L38" s="51"/>
      <c r="M38" s="64" t="s">
        <v>104</v>
      </c>
      <c r="N38" s="96"/>
      <c r="O38" s="97"/>
      <c r="P38" s="120"/>
    </row>
    <row r="39" spans="2:16" ht="20.25" customHeight="1">
      <c r="B39" s="152"/>
      <c r="C39" s="102"/>
      <c r="D39" s="100"/>
      <c r="E39" s="52"/>
      <c r="F39" s="104" t="s">
        <v>108</v>
      </c>
      <c r="G39" s="105"/>
      <c r="H39" s="53"/>
      <c r="I39" s="65" t="s">
        <v>107</v>
      </c>
      <c r="J39" s="53"/>
      <c r="K39" s="65" t="s">
        <v>105</v>
      </c>
      <c r="L39" s="53"/>
      <c r="M39" s="65" t="s">
        <v>104</v>
      </c>
      <c r="N39" s="104"/>
      <c r="O39" s="105"/>
      <c r="P39" s="120"/>
    </row>
    <row r="40" spans="2:16" ht="20.25" customHeight="1">
      <c r="B40" s="152"/>
      <c r="C40" s="102"/>
      <c r="D40" s="100"/>
      <c r="E40" s="54" t="s">
        <v>109</v>
      </c>
      <c r="F40" s="96" t="s">
        <v>108</v>
      </c>
      <c r="G40" s="97"/>
      <c r="H40" s="51"/>
      <c r="I40" s="64" t="s">
        <v>107</v>
      </c>
      <c r="J40" s="51"/>
      <c r="K40" s="64" t="s">
        <v>105</v>
      </c>
      <c r="L40" s="51"/>
      <c r="M40" s="64" t="s">
        <v>104</v>
      </c>
      <c r="N40" s="96"/>
      <c r="O40" s="97"/>
      <c r="P40" s="120"/>
    </row>
    <row r="41" spans="2:16" ht="20.25" customHeight="1" thickBot="1">
      <c r="B41" s="152"/>
      <c r="C41" s="103"/>
      <c r="D41" s="101"/>
      <c r="E41" s="56"/>
      <c r="F41" s="98" t="s">
        <v>108</v>
      </c>
      <c r="G41" s="99"/>
      <c r="H41" s="57"/>
      <c r="I41" s="67" t="s">
        <v>107</v>
      </c>
      <c r="J41" s="57"/>
      <c r="K41" s="67" t="s">
        <v>105</v>
      </c>
      <c r="L41" s="57"/>
      <c r="M41" s="67" t="s">
        <v>104</v>
      </c>
      <c r="N41" s="98"/>
      <c r="O41" s="99"/>
      <c r="P41" s="121"/>
    </row>
    <row r="42" spans="2:16" ht="172.5" customHeight="1">
      <c r="B42" s="86" t="s">
        <v>136</v>
      </c>
      <c r="C42" s="87"/>
      <c r="D42" s="87"/>
      <c r="E42" s="88"/>
      <c r="F42" s="88"/>
      <c r="G42" s="88"/>
      <c r="H42" s="88"/>
      <c r="I42" s="88"/>
      <c r="J42" s="88"/>
      <c r="K42" s="88"/>
      <c r="L42" s="88"/>
      <c r="M42" s="88"/>
      <c r="N42" s="88"/>
      <c r="O42" s="88"/>
      <c r="P42" s="89"/>
    </row>
    <row r="43" spans="1:21" s="32" customFormat="1" ht="48.75" customHeight="1">
      <c r="A43" s="9"/>
      <c r="B43" s="34"/>
      <c r="C43" s="90" t="s">
        <v>134</v>
      </c>
      <c r="D43" s="91"/>
      <c r="E43" s="91"/>
      <c r="F43" s="91"/>
      <c r="G43" s="91"/>
      <c r="H43" s="91"/>
      <c r="I43" s="91"/>
      <c r="J43" s="91"/>
      <c r="K43" s="91"/>
      <c r="L43" s="91"/>
      <c r="M43" s="91"/>
      <c r="N43" s="91"/>
      <c r="O43" s="91"/>
      <c r="P43" s="92"/>
      <c r="Q43" s="9"/>
      <c r="R43" s="9"/>
      <c r="S43" s="9"/>
      <c r="T43" s="9"/>
      <c r="U43" s="9"/>
    </row>
    <row r="44" spans="2:16" ht="82.5" customHeight="1" thickBot="1">
      <c r="B44" s="34"/>
      <c r="C44" s="29" t="s">
        <v>103</v>
      </c>
      <c r="D44" s="84" t="s">
        <v>95</v>
      </c>
      <c r="E44" s="85"/>
      <c r="F44" s="81"/>
      <c r="G44" s="82"/>
      <c r="H44" s="82"/>
      <c r="I44" s="82"/>
      <c r="J44" s="82"/>
      <c r="K44" s="82"/>
      <c r="L44" s="82"/>
      <c r="M44" s="82"/>
      <c r="N44" s="82"/>
      <c r="O44" s="82"/>
      <c r="P44" s="83"/>
    </row>
    <row r="45" spans="1:21" s="32" customFormat="1" ht="46.5" customHeight="1">
      <c r="A45" s="9"/>
      <c r="B45" s="34"/>
      <c r="C45" s="90" t="s">
        <v>97</v>
      </c>
      <c r="D45" s="91"/>
      <c r="E45" s="91"/>
      <c r="F45" s="91"/>
      <c r="G45" s="91"/>
      <c r="H45" s="91"/>
      <c r="I45" s="91"/>
      <c r="J45" s="91"/>
      <c r="K45" s="91"/>
      <c r="L45" s="91"/>
      <c r="M45" s="91"/>
      <c r="N45" s="91"/>
      <c r="O45" s="91"/>
      <c r="P45" s="92"/>
      <c r="Q45" s="9"/>
      <c r="R45" s="9"/>
      <c r="S45" s="9"/>
      <c r="T45" s="9"/>
      <c r="U45" s="9"/>
    </row>
    <row r="46" spans="2:16" ht="82.5" customHeight="1" thickBot="1">
      <c r="B46" s="34"/>
      <c r="C46" s="29"/>
      <c r="D46" s="84" t="s">
        <v>95</v>
      </c>
      <c r="E46" s="85"/>
      <c r="F46" s="81"/>
      <c r="G46" s="82"/>
      <c r="H46" s="82"/>
      <c r="I46" s="82"/>
      <c r="J46" s="82"/>
      <c r="K46" s="82"/>
      <c r="L46" s="82"/>
      <c r="M46" s="82"/>
      <c r="N46" s="82"/>
      <c r="O46" s="82"/>
      <c r="P46" s="83"/>
    </row>
    <row r="47" spans="1:21" s="32" customFormat="1" ht="33.75" customHeight="1">
      <c r="A47" s="9"/>
      <c r="B47" s="34"/>
      <c r="C47" s="90" t="s">
        <v>99</v>
      </c>
      <c r="D47" s="91"/>
      <c r="E47" s="91"/>
      <c r="F47" s="91"/>
      <c r="G47" s="91"/>
      <c r="H47" s="91"/>
      <c r="I47" s="91"/>
      <c r="J47" s="91"/>
      <c r="K47" s="91"/>
      <c r="L47" s="91"/>
      <c r="M47" s="91"/>
      <c r="N47" s="91"/>
      <c r="O47" s="91"/>
      <c r="P47" s="92"/>
      <c r="Q47" s="9"/>
      <c r="R47" s="9"/>
      <c r="S47" s="9"/>
      <c r="T47" s="9"/>
      <c r="U47" s="9"/>
    </row>
    <row r="48" spans="2:16" ht="82.5" customHeight="1" thickBot="1">
      <c r="B48" s="34"/>
      <c r="C48" s="29"/>
      <c r="D48" s="84" t="s">
        <v>95</v>
      </c>
      <c r="E48" s="85"/>
      <c r="F48" s="81"/>
      <c r="G48" s="82"/>
      <c r="H48" s="82"/>
      <c r="I48" s="82"/>
      <c r="J48" s="82"/>
      <c r="K48" s="82"/>
      <c r="L48" s="82"/>
      <c r="M48" s="82"/>
      <c r="N48" s="82"/>
      <c r="O48" s="82"/>
      <c r="P48" s="83"/>
    </row>
    <row r="49" spans="1:21" s="32" customFormat="1" ht="38.25" customHeight="1">
      <c r="A49" s="9"/>
      <c r="B49" s="34"/>
      <c r="C49" s="90" t="s">
        <v>135</v>
      </c>
      <c r="D49" s="91"/>
      <c r="E49" s="91"/>
      <c r="F49" s="91"/>
      <c r="G49" s="91"/>
      <c r="H49" s="91"/>
      <c r="I49" s="91"/>
      <c r="J49" s="91"/>
      <c r="K49" s="91"/>
      <c r="L49" s="91"/>
      <c r="M49" s="91"/>
      <c r="N49" s="91"/>
      <c r="O49" s="91"/>
      <c r="P49" s="92"/>
      <c r="Q49" s="9"/>
      <c r="R49" s="9"/>
      <c r="S49" s="9"/>
      <c r="T49" s="9"/>
      <c r="U49" s="9"/>
    </row>
    <row r="50" spans="2:16" ht="82.5" customHeight="1" thickBot="1">
      <c r="B50" s="34"/>
      <c r="C50" s="29"/>
      <c r="D50" s="84" t="s">
        <v>95</v>
      </c>
      <c r="E50" s="85"/>
      <c r="F50" s="93"/>
      <c r="G50" s="94"/>
      <c r="H50" s="94"/>
      <c r="I50" s="94"/>
      <c r="J50" s="94"/>
      <c r="K50" s="94"/>
      <c r="L50" s="94"/>
      <c r="M50" s="94"/>
      <c r="N50" s="94"/>
      <c r="O50" s="94"/>
      <c r="P50" s="95"/>
    </row>
    <row r="51" spans="1:21" s="32" customFormat="1" ht="36" customHeight="1">
      <c r="A51" s="9"/>
      <c r="B51" s="34"/>
      <c r="C51" s="90" t="s">
        <v>102</v>
      </c>
      <c r="D51" s="91"/>
      <c r="E51" s="91"/>
      <c r="F51" s="91"/>
      <c r="G51" s="91"/>
      <c r="H51" s="91"/>
      <c r="I51" s="91"/>
      <c r="J51" s="91"/>
      <c r="K51" s="91"/>
      <c r="L51" s="91"/>
      <c r="M51" s="91"/>
      <c r="N51" s="91"/>
      <c r="O51" s="91"/>
      <c r="P51" s="92"/>
      <c r="Q51" s="9"/>
      <c r="R51" s="9"/>
      <c r="S51" s="9"/>
      <c r="T51" s="9"/>
      <c r="U51" s="9"/>
    </row>
    <row r="52" spans="2:16" ht="82.5" customHeight="1" thickBot="1">
      <c r="B52" s="35"/>
      <c r="C52" s="29"/>
      <c r="D52" s="84" t="s">
        <v>95</v>
      </c>
      <c r="E52" s="85"/>
      <c r="F52" s="81"/>
      <c r="G52" s="82"/>
      <c r="H52" s="82"/>
      <c r="I52" s="82"/>
      <c r="J52" s="82"/>
      <c r="K52" s="82"/>
      <c r="L52" s="82"/>
      <c r="M52" s="82"/>
      <c r="N52" s="82"/>
      <c r="O52" s="82"/>
      <c r="P52" s="83"/>
    </row>
    <row r="54" spans="3:12" ht="14.25">
      <c r="C54" s="149" t="s">
        <v>29</v>
      </c>
      <c r="D54" s="149"/>
      <c r="E54" s="149"/>
      <c r="F54" s="149"/>
      <c r="G54" s="149"/>
      <c r="H54" s="149"/>
      <c r="I54" s="149"/>
      <c r="J54" s="149"/>
      <c r="K54" s="149"/>
      <c r="L54" s="149"/>
    </row>
  </sheetData>
  <sheetProtection password="FD47" sheet="1" formatColumns="0" formatRows="0" selectLockedCells="1"/>
  <mergeCells count="110">
    <mergeCell ref="B13:B41"/>
    <mergeCell ref="F18:G18"/>
    <mergeCell ref="F19:G19"/>
    <mergeCell ref="N18:O18"/>
    <mergeCell ref="N19:O19"/>
    <mergeCell ref="N21:O21"/>
    <mergeCell ref="F14:G14"/>
    <mergeCell ref="H14:I14"/>
    <mergeCell ref="J14:K14"/>
    <mergeCell ref="L14:M14"/>
    <mergeCell ref="C9:D9"/>
    <mergeCell ref="F20:G20"/>
    <mergeCell ref="D50:E50"/>
    <mergeCell ref="D52:E52"/>
    <mergeCell ref="C49:P49"/>
    <mergeCell ref="N16:O16"/>
    <mergeCell ref="F16:G16"/>
    <mergeCell ref="F17:G17"/>
    <mergeCell ref="N17:O17"/>
    <mergeCell ref="N14:O14"/>
    <mergeCell ref="F5:N5"/>
    <mergeCell ref="O5:P5"/>
    <mergeCell ref="F6:N6"/>
    <mergeCell ref="O6:P6"/>
    <mergeCell ref="O7:P7"/>
    <mergeCell ref="C54:L54"/>
    <mergeCell ref="C5:D5"/>
    <mergeCell ref="C6:D6"/>
    <mergeCell ref="C7:D7"/>
    <mergeCell ref="C8:D8"/>
    <mergeCell ref="K2:N2"/>
    <mergeCell ref="F7:N7"/>
    <mergeCell ref="B12:P12"/>
    <mergeCell ref="O2:P2"/>
    <mergeCell ref="F3:N3"/>
    <mergeCell ref="O3:P3"/>
    <mergeCell ref="B2:J2"/>
    <mergeCell ref="C10:D10"/>
    <mergeCell ref="B4:P4"/>
    <mergeCell ref="B3:E3"/>
    <mergeCell ref="F8:N8"/>
    <mergeCell ref="O8:P8"/>
    <mergeCell ref="N20:O20"/>
    <mergeCell ref="P14:P41"/>
    <mergeCell ref="F9:N9"/>
    <mergeCell ref="O9:P9"/>
    <mergeCell ref="F10:N10"/>
    <mergeCell ref="O10:P10"/>
    <mergeCell ref="F11:N11"/>
    <mergeCell ref="F21:G21"/>
    <mergeCell ref="O11:P11"/>
    <mergeCell ref="C13:P13"/>
    <mergeCell ref="F22:G22"/>
    <mergeCell ref="F23:G23"/>
    <mergeCell ref="N22:O22"/>
    <mergeCell ref="N23:O23"/>
    <mergeCell ref="C11:D11"/>
    <mergeCell ref="F15:G15"/>
    <mergeCell ref="N15:O15"/>
    <mergeCell ref="F24:G24"/>
    <mergeCell ref="F25:G25"/>
    <mergeCell ref="N24:O24"/>
    <mergeCell ref="N25:O25"/>
    <mergeCell ref="F26:G26"/>
    <mergeCell ref="N26:O26"/>
    <mergeCell ref="F27:G27"/>
    <mergeCell ref="N27:O27"/>
    <mergeCell ref="F28:G28"/>
    <mergeCell ref="N28:O28"/>
    <mergeCell ref="F31:G31"/>
    <mergeCell ref="N31:O31"/>
    <mergeCell ref="N36:O36"/>
    <mergeCell ref="F32:G32"/>
    <mergeCell ref="N32:O32"/>
    <mergeCell ref="F33:G33"/>
    <mergeCell ref="N33:O33"/>
    <mergeCell ref="F29:G29"/>
    <mergeCell ref="N29:O29"/>
    <mergeCell ref="F30:G30"/>
    <mergeCell ref="N30:O30"/>
    <mergeCell ref="N37:O37"/>
    <mergeCell ref="F38:G38"/>
    <mergeCell ref="N38:O38"/>
    <mergeCell ref="F39:G39"/>
    <mergeCell ref="N39:O39"/>
    <mergeCell ref="F34:G34"/>
    <mergeCell ref="N34:O34"/>
    <mergeCell ref="F35:G35"/>
    <mergeCell ref="N35:O35"/>
    <mergeCell ref="F36:G36"/>
    <mergeCell ref="F40:G40"/>
    <mergeCell ref="N40:O40"/>
    <mergeCell ref="F41:G41"/>
    <mergeCell ref="N41:O41"/>
    <mergeCell ref="C47:P47"/>
    <mergeCell ref="C45:P45"/>
    <mergeCell ref="F46:P46"/>
    <mergeCell ref="D15:D41"/>
    <mergeCell ref="C14:C41"/>
    <mergeCell ref="F37:G37"/>
    <mergeCell ref="F48:P48"/>
    <mergeCell ref="D46:E46"/>
    <mergeCell ref="B42:P42"/>
    <mergeCell ref="F52:P52"/>
    <mergeCell ref="C51:P51"/>
    <mergeCell ref="F50:P50"/>
    <mergeCell ref="D48:E48"/>
    <mergeCell ref="C43:P43"/>
    <mergeCell ref="D44:E44"/>
    <mergeCell ref="F44:P44"/>
  </mergeCells>
  <conditionalFormatting sqref="O5">
    <cfRule type="expression" priority="94" dxfId="29" stopIfTrue="1">
      <formula>$F5="その他⇒右欄に記入してください"</formula>
    </cfRule>
  </conditionalFormatting>
  <conditionalFormatting sqref="O7">
    <cfRule type="expression" priority="93" dxfId="29" stopIfTrue="1">
      <formula>$F7="その他⇒右欄に記入してください"</formula>
    </cfRule>
  </conditionalFormatting>
  <conditionalFormatting sqref="O8">
    <cfRule type="expression" priority="92" dxfId="29" stopIfTrue="1">
      <formula>$F8="その他⇒右欄に記入してください"</formula>
    </cfRule>
  </conditionalFormatting>
  <conditionalFormatting sqref="O9">
    <cfRule type="expression" priority="91" dxfId="29" stopIfTrue="1">
      <formula>$F9="その他⇒右欄に記入してください"</formula>
    </cfRule>
  </conditionalFormatting>
  <conditionalFormatting sqref="E15 H15:O15">
    <cfRule type="expression" priority="30" dxfId="33" stopIfTrue="1">
      <formula>$F$15=1</formula>
    </cfRule>
  </conditionalFormatting>
  <conditionalFormatting sqref="F15:G15">
    <cfRule type="expression" priority="28" dxfId="33" stopIfTrue="1">
      <formula>$F$15=1</formula>
    </cfRule>
  </conditionalFormatting>
  <conditionalFormatting sqref="E16:O16">
    <cfRule type="expression" priority="27" dxfId="0" stopIfTrue="1">
      <formula>$F$16=1</formula>
    </cfRule>
  </conditionalFormatting>
  <conditionalFormatting sqref="E17:O17">
    <cfRule type="expression" priority="26" dxfId="0" stopIfTrue="1">
      <formula>$F$17=1</formula>
    </cfRule>
  </conditionalFormatting>
  <conditionalFormatting sqref="E18:O18">
    <cfRule type="expression" priority="25" dxfId="0" stopIfTrue="1">
      <formula>$F$18=1</formula>
    </cfRule>
  </conditionalFormatting>
  <conditionalFormatting sqref="E19:O19">
    <cfRule type="expression" priority="24" dxfId="0" stopIfTrue="1">
      <formula>$F$19=1</formula>
    </cfRule>
  </conditionalFormatting>
  <conditionalFormatting sqref="E20:O20">
    <cfRule type="expression" priority="23" dxfId="0" stopIfTrue="1">
      <formula>$F$20=1</formula>
    </cfRule>
  </conditionalFormatting>
  <conditionalFormatting sqref="E21:O21">
    <cfRule type="expression" priority="22" dxfId="0" stopIfTrue="1">
      <formula>$F$21=1</formula>
    </cfRule>
  </conditionalFormatting>
  <conditionalFormatting sqref="E22:O22">
    <cfRule type="expression" priority="21" dxfId="0" stopIfTrue="1">
      <formula>$F$22=1</formula>
    </cfRule>
  </conditionalFormatting>
  <conditionalFormatting sqref="E23:O23">
    <cfRule type="expression" priority="20" dxfId="0" stopIfTrue="1">
      <formula>$F$23</formula>
    </cfRule>
  </conditionalFormatting>
  <conditionalFormatting sqref="E24:O24">
    <cfRule type="expression" priority="19" dxfId="0" stopIfTrue="1">
      <formula>$F$24=1</formula>
    </cfRule>
  </conditionalFormatting>
  <conditionalFormatting sqref="E25:O25">
    <cfRule type="expression" priority="18" dxfId="0" stopIfTrue="1">
      <formula>$F$25=1</formula>
    </cfRule>
  </conditionalFormatting>
  <conditionalFormatting sqref="E26:O26">
    <cfRule type="expression" priority="17" dxfId="0" stopIfTrue="1">
      <formula>$F$26=1</formula>
    </cfRule>
  </conditionalFormatting>
  <conditionalFormatting sqref="E27:O27">
    <cfRule type="expression" priority="16" dxfId="0" stopIfTrue="1">
      <formula>$F$27=1</formula>
    </cfRule>
  </conditionalFormatting>
  <conditionalFormatting sqref="E28:O28">
    <cfRule type="expression" priority="15" dxfId="0" stopIfTrue="1">
      <formula>$F$28=1</formula>
    </cfRule>
  </conditionalFormatting>
  <conditionalFormatting sqref="E29:O29">
    <cfRule type="expression" priority="14" dxfId="0" stopIfTrue="1">
      <formula>$F$29=1</formula>
    </cfRule>
  </conditionalFormatting>
  <conditionalFormatting sqref="E30:O30">
    <cfRule type="expression" priority="13" dxfId="0" stopIfTrue="1">
      <formula>$F$30=1</formula>
    </cfRule>
  </conditionalFormatting>
  <conditionalFormatting sqref="E31:O31">
    <cfRule type="expression" priority="12" dxfId="0" stopIfTrue="1">
      <formula>$F$31=1</formula>
    </cfRule>
  </conditionalFormatting>
  <conditionalFormatting sqref="E32:O32">
    <cfRule type="expression" priority="11" dxfId="0" stopIfTrue="1">
      <formula>$F$32</formula>
    </cfRule>
  </conditionalFormatting>
  <conditionalFormatting sqref="E33:O33">
    <cfRule type="expression" priority="10" dxfId="0" stopIfTrue="1">
      <formula>$F$33=1</formula>
    </cfRule>
  </conditionalFormatting>
  <conditionalFormatting sqref="E34:O34">
    <cfRule type="expression" priority="9" dxfId="0" stopIfTrue="1">
      <formula>$F$34=1</formula>
    </cfRule>
  </conditionalFormatting>
  <conditionalFormatting sqref="E35:O35">
    <cfRule type="expression" priority="8" dxfId="0" stopIfTrue="1">
      <formula>$F$35=1</formula>
    </cfRule>
  </conditionalFormatting>
  <conditionalFormatting sqref="E36:O36">
    <cfRule type="expression" priority="7" dxfId="0" stopIfTrue="1">
      <formula>$F$36=1</formula>
    </cfRule>
  </conditionalFormatting>
  <conditionalFormatting sqref="E37:O37">
    <cfRule type="expression" priority="6" dxfId="0" stopIfTrue="1">
      <formula>$F$37</formula>
    </cfRule>
  </conditionalFormatting>
  <conditionalFormatting sqref="E38:O38">
    <cfRule type="expression" priority="5" dxfId="0" stopIfTrue="1">
      <formula>$F$38=1</formula>
    </cfRule>
  </conditionalFormatting>
  <conditionalFormatting sqref="E39:O39">
    <cfRule type="expression" priority="4" dxfId="0" stopIfTrue="1">
      <formula>$F$39=1</formula>
    </cfRule>
  </conditionalFormatting>
  <conditionalFormatting sqref="F40:O40">
    <cfRule type="expression" priority="3" dxfId="0" stopIfTrue="1">
      <formula>$F$40=1</formula>
    </cfRule>
  </conditionalFormatting>
  <conditionalFormatting sqref="E41:O41">
    <cfRule type="expression" priority="2" dxfId="0" stopIfTrue="1">
      <formula>$F$41=1</formula>
    </cfRule>
  </conditionalFormatting>
  <conditionalFormatting sqref="E40">
    <cfRule type="expression" priority="1" dxfId="0" stopIfTrue="1">
      <formula>$F$38=1</formula>
    </cfRule>
  </conditionalFormatting>
  <dataValidations count="9">
    <dataValidation type="list" allowBlank="1" showInputMessage="1" showErrorMessage="1" sqref="F8:N8">
      <formula1>"選択してください,,全日制,定時制,通信制,その他⇒右欄に記入してください"</formula1>
    </dataValidation>
    <dataValidation type="list" allowBlank="1" showInputMessage="1" showErrorMessage="1" sqref="F7:N7">
      <formula1>"選択してください,国立,公立,私立,その他⇒右欄に記入してください"</formula1>
    </dataValidation>
    <dataValidation type="list" allowBlank="1" showInputMessage="1" showErrorMessage="1" sqref="F9:N9">
      <formula1>"選択してください,普通科,理数科,総合科,工業科,商業科,農林水産科,産業科,その他⇒右欄に記入してください"</formula1>
    </dataValidation>
    <dataValidation type="list" allowBlank="1" showInputMessage="1" showErrorMessage="1" sqref="F5:N5">
      <formula1>"選択してください,物理,化学,生物,地学,その他⇒右欄に記入してください"</formula1>
    </dataValidation>
    <dataValidation type="list" allowBlank="1" showInputMessage="1" showErrorMessage="1" sqref="F6:N6">
      <formula1>"選択してください,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imeMode="on" sqref="O5:O11"/>
    <dataValidation type="list" allowBlank="1" showInputMessage="1" showErrorMessage="1" imeMode="on" sqref="F15:G41">
      <formula1>"なし,1"</formula1>
    </dataValidation>
    <dataValidation type="list" allowBlank="1" showInputMessage="1" showErrorMessage="1" sqref="H15:H41">
      <formula1>",1,2,3,4,5,6,7,8,9,10"</formula1>
    </dataValidation>
    <dataValidation type="list" allowBlank="1" showInputMessage="1" showErrorMessage="1" sqref="J15:J41 N15:O41">
      <formula1>",1,2,3,4"</formula1>
    </dataValidation>
  </dataValidations>
  <hyperlinks>
    <hyperlink ref="O2" r:id="rId1" display="tyousa27@yahoo.co.jp"/>
    <hyperlink ref="O2:P2" r:id="rId2" display="tyousa29@yahoo.co.jp"/>
  </hyperlinks>
  <printOptions/>
  <pageMargins left="0.7" right="0.7" top="0.75" bottom="0.75" header="0.3" footer="0.3"/>
  <pageSetup horizontalDpi="600" verticalDpi="600" orientation="portrait" paperSize="9" scale="62" r:id="rId3"/>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A4:EX9"/>
  <sheetViews>
    <sheetView zoomScalePageLayoutView="0" workbookViewId="0" topLeftCell="A1">
      <selection activeCell="A1" sqref="A1:IV16384"/>
    </sheetView>
  </sheetViews>
  <sheetFormatPr defaultColWidth="4.57421875" defaultRowHeight="15"/>
  <cols>
    <col min="1" max="154" width="4.57421875" style="7" customWidth="1"/>
    <col min="155" max="16384" width="4.57421875" style="7" customWidth="1"/>
  </cols>
  <sheetData>
    <row r="4" spans="1:154" s="2" customFormat="1" ht="15" customHeight="1">
      <c r="A4" s="163" t="s">
        <v>138</v>
      </c>
      <c r="B4" s="1" t="s">
        <v>9</v>
      </c>
      <c r="C4" s="1"/>
      <c r="D4" s="1" t="s">
        <v>111</v>
      </c>
      <c r="E4" s="1" t="s">
        <v>112</v>
      </c>
      <c r="F4" s="1"/>
      <c r="G4" s="1" t="s">
        <v>113</v>
      </c>
      <c r="H4" s="1"/>
      <c r="I4" s="1" t="s">
        <v>89</v>
      </c>
      <c r="J4" s="1"/>
      <c r="K4" s="1" t="s">
        <v>114</v>
      </c>
      <c r="L4" s="1" t="s">
        <v>115</v>
      </c>
      <c r="M4" s="163" t="s">
        <v>116</v>
      </c>
      <c r="N4" s="62" t="s">
        <v>9</v>
      </c>
      <c r="O4" s="157" t="str">
        <f>'アンケート回答'!E15</f>
        <v>①科学と人間生活</v>
      </c>
      <c r="P4" s="157"/>
      <c r="Q4" s="157"/>
      <c r="R4" s="158"/>
      <c r="S4" s="156" t="str">
        <f>'アンケート回答'!E15</f>
        <v>①科学と人間生活</v>
      </c>
      <c r="T4" s="157"/>
      <c r="U4" s="157"/>
      <c r="V4" s="157"/>
      <c r="W4" s="158"/>
      <c r="X4" s="156" t="str">
        <f>'アンケート回答'!E17</f>
        <v>②物理基礎</v>
      </c>
      <c r="Y4" s="157"/>
      <c r="Z4" s="157"/>
      <c r="AA4" s="157"/>
      <c r="AB4" s="158"/>
      <c r="AC4" s="156" t="str">
        <f>'アンケート回答'!E17</f>
        <v>②物理基礎</v>
      </c>
      <c r="AD4" s="157"/>
      <c r="AE4" s="157"/>
      <c r="AF4" s="157"/>
      <c r="AG4" s="158"/>
      <c r="AH4" s="156" t="str">
        <f>'アンケート回答'!E19</f>
        <v>③物理</v>
      </c>
      <c r="AI4" s="157"/>
      <c r="AJ4" s="157"/>
      <c r="AK4" s="157"/>
      <c r="AL4" s="158"/>
      <c r="AM4" s="156" t="str">
        <f>'アンケート回答'!E19</f>
        <v>③物理</v>
      </c>
      <c r="AN4" s="157"/>
      <c r="AO4" s="157"/>
      <c r="AP4" s="157"/>
      <c r="AQ4" s="158"/>
      <c r="AR4" s="156" t="str">
        <f>'アンケート回答'!E21</f>
        <v>④化学基礎</v>
      </c>
      <c r="AS4" s="157"/>
      <c r="AT4" s="157"/>
      <c r="AU4" s="157"/>
      <c r="AV4" s="158"/>
      <c r="AW4" s="156" t="str">
        <f>'アンケート回答'!E21</f>
        <v>④化学基礎</v>
      </c>
      <c r="AX4" s="157"/>
      <c r="AY4" s="157"/>
      <c r="AZ4" s="157"/>
      <c r="BA4" s="158"/>
      <c r="BB4" s="156" t="str">
        <f>'アンケート回答'!E21</f>
        <v>④化学基礎</v>
      </c>
      <c r="BC4" s="157"/>
      <c r="BD4" s="157"/>
      <c r="BE4" s="157"/>
      <c r="BF4" s="158"/>
      <c r="BG4" s="156" t="str">
        <f>'アンケート回答'!E24</f>
        <v>⑤化学</v>
      </c>
      <c r="BH4" s="157"/>
      <c r="BI4" s="157"/>
      <c r="BJ4" s="157"/>
      <c r="BK4" s="158"/>
      <c r="BL4" s="156" t="str">
        <f>'アンケート回答'!E24</f>
        <v>⑤化学</v>
      </c>
      <c r="BM4" s="157"/>
      <c r="BN4" s="157"/>
      <c r="BO4" s="157"/>
      <c r="BP4" s="158"/>
      <c r="BQ4" s="156" t="str">
        <f>'アンケート回答'!E26</f>
        <v>⑥生物基礎</v>
      </c>
      <c r="BR4" s="157"/>
      <c r="BS4" s="157"/>
      <c r="BT4" s="157"/>
      <c r="BU4" s="158"/>
      <c r="BV4" s="156" t="str">
        <f>'アンケート回答'!E26</f>
        <v>⑥生物基礎</v>
      </c>
      <c r="BW4" s="157"/>
      <c r="BX4" s="157"/>
      <c r="BY4" s="157"/>
      <c r="BZ4" s="158"/>
      <c r="CA4" s="156" t="str">
        <f>'アンケート回答'!E26</f>
        <v>⑥生物基礎</v>
      </c>
      <c r="CB4" s="157"/>
      <c r="CC4" s="157"/>
      <c r="CD4" s="157"/>
      <c r="CE4" s="158"/>
      <c r="CF4" s="156" t="str">
        <f>'アンケート回答'!E29</f>
        <v>⑦生物</v>
      </c>
      <c r="CG4" s="157"/>
      <c r="CH4" s="157"/>
      <c r="CI4" s="157"/>
      <c r="CJ4" s="158"/>
      <c r="CK4" s="156" t="str">
        <f>'アンケート回答'!E29</f>
        <v>⑦生物</v>
      </c>
      <c r="CL4" s="157"/>
      <c r="CM4" s="157"/>
      <c r="CN4" s="157"/>
      <c r="CO4" s="158"/>
      <c r="CP4" s="156" t="str">
        <f>'アンケート回答'!E31</f>
        <v>⑧地学基礎</v>
      </c>
      <c r="CQ4" s="157"/>
      <c r="CR4" s="157"/>
      <c r="CS4" s="157"/>
      <c r="CT4" s="158"/>
      <c r="CU4" s="156" t="str">
        <f>'アンケート回答'!E31</f>
        <v>⑧地学基礎</v>
      </c>
      <c r="CV4" s="157"/>
      <c r="CW4" s="157"/>
      <c r="CX4" s="157"/>
      <c r="CY4" s="158"/>
      <c r="CZ4" s="156" t="str">
        <f>'アンケート回答'!E31</f>
        <v>⑧地学基礎</v>
      </c>
      <c r="DA4" s="157"/>
      <c r="DB4" s="157"/>
      <c r="DC4" s="157"/>
      <c r="DD4" s="158"/>
      <c r="DE4" s="156" t="str">
        <f>'アンケート回答'!E34</f>
        <v>⑨地学</v>
      </c>
      <c r="DF4" s="157"/>
      <c r="DG4" s="157"/>
      <c r="DH4" s="157"/>
      <c r="DI4" s="158"/>
      <c r="DJ4" s="156" t="str">
        <f>'アンケート回答'!E34</f>
        <v>⑨地学</v>
      </c>
      <c r="DK4" s="157"/>
      <c r="DL4" s="157"/>
      <c r="DM4" s="157"/>
      <c r="DN4" s="158"/>
      <c r="DO4" s="156" t="str">
        <f>'アンケート回答'!E36</f>
        <v>⑩理科課題研究</v>
      </c>
      <c r="DP4" s="157"/>
      <c r="DQ4" s="157"/>
      <c r="DR4" s="157"/>
      <c r="DS4" s="158"/>
      <c r="DT4" s="156" t="str">
        <f>'アンケート回答'!E36</f>
        <v>⑩理科課題研究</v>
      </c>
      <c r="DU4" s="157"/>
      <c r="DV4" s="157"/>
      <c r="DW4" s="157"/>
      <c r="DX4" s="158"/>
      <c r="DY4" s="156" t="str">
        <f>'アンケート回答'!E38</f>
        <v>（ここを消して科目名を記入）</v>
      </c>
      <c r="DZ4" s="157"/>
      <c r="EA4" s="157"/>
      <c r="EB4" s="157"/>
      <c r="EC4" s="158"/>
      <c r="ED4" s="156" t="str">
        <f>'アンケート回答'!E38</f>
        <v>（ここを消して科目名を記入）</v>
      </c>
      <c r="EE4" s="157"/>
      <c r="EF4" s="157"/>
      <c r="EG4" s="157"/>
      <c r="EH4" s="158"/>
      <c r="EI4" s="156" t="str">
        <f>'アンケート回答'!E40</f>
        <v>（ここを消して科目名を記入）</v>
      </c>
      <c r="EJ4" s="157"/>
      <c r="EK4" s="157"/>
      <c r="EL4" s="157"/>
      <c r="EM4" s="158"/>
      <c r="EN4" s="156" t="str">
        <f>'アンケート回答'!E40</f>
        <v>（ここを消して科目名を記入）</v>
      </c>
      <c r="EO4" s="157"/>
      <c r="EP4" s="157"/>
      <c r="EQ4" s="157"/>
      <c r="ER4" s="158"/>
      <c r="ES4" s="163" t="s">
        <v>137</v>
      </c>
      <c r="ET4" s="15" t="s">
        <v>2</v>
      </c>
      <c r="EU4" s="15" t="s">
        <v>33</v>
      </c>
      <c r="EV4" s="15" t="s">
        <v>5</v>
      </c>
      <c r="EW4" s="15" t="s">
        <v>6</v>
      </c>
      <c r="EX4" s="1" t="s">
        <v>8</v>
      </c>
    </row>
    <row r="5" spans="1:154" s="4" customFormat="1" ht="15" customHeight="1">
      <c r="A5" s="163"/>
      <c r="B5" s="1"/>
      <c r="C5" s="3"/>
      <c r="D5" s="1"/>
      <c r="E5" s="1"/>
      <c r="F5" s="3"/>
      <c r="G5" s="1"/>
      <c r="H5" s="3"/>
      <c r="I5" s="1"/>
      <c r="J5" s="3"/>
      <c r="K5" s="1"/>
      <c r="L5" s="1"/>
      <c r="M5" s="163"/>
      <c r="N5" s="63" t="s">
        <v>117</v>
      </c>
      <c r="O5" s="63" t="s">
        <v>36</v>
      </c>
      <c r="P5" s="63" t="s">
        <v>36</v>
      </c>
      <c r="Q5" s="63" t="s">
        <v>36</v>
      </c>
      <c r="R5" s="63" t="s">
        <v>36</v>
      </c>
      <c r="S5" s="63" t="s">
        <v>117</v>
      </c>
      <c r="T5" s="63" t="s">
        <v>36</v>
      </c>
      <c r="U5" s="63" t="s">
        <v>36</v>
      </c>
      <c r="V5" s="63" t="s">
        <v>36</v>
      </c>
      <c r="W5" s="63" t="s">
        <v>36</v>
      </c>
      <c r="X5" s="63" t="s">
        <v>38</v>
      </c>
      <c r="Y5" s="63" t="s">
        <v>38</v>
      </c>
      <c r="Z5" s="63" t="s">
        <v>38</v>
      </c>
      <c r="AA5" s="63" t="s">
        <v>38</v>
      </c>
      <c r="AB5" s="63" t="s">
        <v>38</v>
      </c>
      <c r="AC5" s="63" t="s">
        <v>38</v>
      </c>
      <c r="AD5" s="63" t="s">
        <v>38</v>
      </c>
      <c r="AE5" s="63" t="s">
        <v>38</v>
      </c>
      <c r="AF5" s="63" t="s">
        <v>38</v>
      </c>
      <c r="AG5" s="63" t="s">
        <v>38</v>
      </c>
      <c r="AH5" s="63" t="s">
        <v>124</v>
      </c>
      <c r="AI5" s="63" t="s">
        <v>124</v>
      </c>
      <c r="AJ5" s="63" t="s">
        <v>124</v>
      </c>
      <c r="AK5" s="63" t="s">
        <v>124</v>
      </c>
      <c r="AL5" s="63" t="s">
        <v>124</v>
      </c>
      <c r="AM5" s="63" t="s">
        <v>124</v>
      </c>
      <c r="AN5" s="63" t="s">
        <v>124</v>
      </c>
      <c r="AO5" s="63" t="s">
        <v>124</v>
      </c>
      <c r="AP5" s="63" t="s">
        <v>124</v>
      </c>
      <c r="AQ5" s="63" t="s">
        <v>124</v>
      </c>
      <c r="AR5" s="63" t="s">
        <v>125</v>
      </c>
      <c r="AS5" s="63" t="s">
        <v>125</v>
      </c>
      <c r="AT5" s="63" t="s">
        <v>125</v>
      </c>
      <c r="AU5" s="63" t="s">
        <v>125</v>
      </c>
      <c r="AV5" s="63" t="s">
        <v>125</v>
      </c>
      <c r="AW5" s="63" t="s">
        <v>125</v>
      </c>
      <c r="AX5" s="63" t="s">
        <v>125</v>
      </c>
      <c r="AY5" s="63" t="s">
        <v>125</v>
      </c>
      <c r="AZ5" s="63" t="s">
        <v>125</v>
      </c>
      <c r="BA5" s="63" t="s">
        <v>125</v>
      </c>
      <c r="BB5" s="63" t="s">
        <v>125</v>
      </c>
      <c r="BC5" s="63" t="s">
        <v>125</v>
      </c>
      <c r="BD5" s="63" t="s">
        <v>125</v>
      </c>
      <c r="BE5" s="63" t="s">
        <v>125</v>
      </c>
      <c r="BF5" s="63" t="s">
        <v>125</v>
      </c>
      <c r="BG5" s="63" t="s">
        <v>126</v>
      </c>
      <c r="BH5" s="63" t="s">
        <v>126</v>
      </c>
      <c r="BI5" s="63" t="s">
        <v>126</v>
      </c>
      <c r="BJ5" s="63" t="s">
        <v>126</v>
      </c>
      <c r="BK5" s="63" t="s">
        <v>126</v>
      </c>
      <c r="BL5" s="63" t="s">
        <v>126</v>
      </c>
      <c r="BM5" s="63" t="s">
        <v>126</v>
      </c>
      <c r="BN5" s="63" t="s">
        <v>126</v>
      </c>
      <c r="BO5" s="63" t="s">
        <v>126</v>
      </c>
      <c r="BP5" s="63" t="s">
        <v>126</v>
      </c>
      <c r="BQ5" s="63" t="s">
        <v>127</v>
      </c>
      <c r="BR5" s="63" t="s">
        <v>127</v>
      </c>
      <c r="BS5" s="63" t="s">
        <v>127</v>
      </c>
      <c r="BT5" s="63" t="s">
        <v>127</v>
      </c>
      <c r="BU5" s="63" t="s">
        <v>127</v>
      </c>
      <c r="BV5" s="63" t="s">
        <v>127</v>
      </c>
      <c r="BW5" s="63" t="s">
        <v>127</v>
      </c>
      <c r="BX5" s="63" t="s">
        <v>127</v>
      </c>
      <c r="BY5" s="63" t="s">
        <v>127</v>
      </c>
      <c r="BZ5" s="63" t="s">
        <v>127</v>
      </c>
      <c r="CA5" s="63" t="s">
        <v>127</v>
      </c>
      <c r="CB5" s="63" t="s">
        <v>127</v>
      </c>
      <c r="CC5" s="63" t="s">
        <v>127</v>
      </c>
      <c r="CD5" s="63" t="s">
        <v>127</v>
      </c>
      <c r="CE5" s="63" t="s">
        <v>127</v>
      </c>
      <c r="CF5" s="63" t="s">
        <v>128</v>
      </c>
      <c r="CG5" s="63" t="s">
        <v>128</v>
      </c>
      <c r="CH5" s="63" t="s">
        <v>128</v>
      </c>
      <c r="CI5" s="63" t="s">
        <v>128</v>
      </c>
      <c r="CJ5" s="63" t="s">
        <v>128</v>
      </c>
      <c r="CK5" s="63" t="s">
        <v>128</v>
      </c>
      <c r="CL5" s="63" t="s">
        <v>128</v>
      </c>
      <c r="CM5" s="63" t="s">
        <v>128</v>
      </c>
      <c r="CN5" s="63" t="s">
        <v>128</v>
      </c>
      <c r="CO5" s="63" t="s">
        <v>128</v>
      </c>
      <c r="CP5" s="63" t="s">
        <v>129</v>
      </c>
      <c r="CQ5" s="63" t="s">
        <v>129</v>
      </c>
      <c r="CR5" s="63" t="s">
        <v>129</v>
      </c>
      <c r="CS5" s="63" t="s">
        <v>129</v>
      </c>
      <c r="CT5" s="63" t="s">
        <v>129</v>
      </c>
      <c r="CU5" s="63" t="s">
        <v>129</v>
      </c>
      <c r="CV5" s="63" t="s">
        <v>129</v>
      </c>
      <c r="CW5" s="63" t="s">
        <v>129</v>
      </c>
      <c r="CX5" s="63" t="s">
        <v>129</v>
      </c>
      <c r="CY5" s="63" t="s">
        <v>129</v>
      </c>
      <c r="CZ5" s="63" t="s">
        <v>129</v>
      </c>
      <c r="DA5" s="63" t="s">
        <v>129</v>
      </c>
      <c r="DB5" s="63" t="s">
        <v>129</v>
      </c>
      <c r="DC5" s="63" t="s">
        <v>129</v>
      </c>
      <c r="DD5" s="63" t="s">
        <v>129</v>
      </c>
      <c r="DE5" s="63" t="s">
        <v>130</v>
      </c>
      <c r="DF5" s="63" t="s">
        <v>130</v>
      </c>
      <c r="DG5" s="63" t="s">
        <v>130</v>
      </c>
      <c r="DH5" s="63" t="s">
        <v>130</v>
      </c>
      <c r="DI5" s="63" t="s">
        <v>130</v>
      </c>
      <c r="DJ5" s="63" t="s">
        <v>130</v>
      </c>
      <c r="DK5" s="63" t="s">
        <v>130</v>
      </c>
      <c r="DL5" s="63" t="s">
        <v>130</v>
      </c>
      <c r="DM5" s="63" t="s">
        <v>130</v>
      </c>
      <c r="DN5" s="63" t="s">
        <v>130</v>
      </c>
      <c r="DO5" s="63" t="s">
        <v>131</v>
      </c>
      <c r="DP5" s="63" t="s">
        <v>131</v>
      </c>
      <c r="DQ5" s="63" t="s">
        <v>131</v>
      </c>
      <c r="DR5" s="63" t="s">
        <v>131</v>
      </c>
      <c r="DS5" s="63" t="s">
        <v>131</v>
      </c>
      <c r="DT5" s="63" t="s">
        <v>131</v>
      </c>
      <c r="DU5" s="63" t="s">
        <v>131</v>
      </c>
      <c r="DV5" s="63" t="s">
        <v>131</v>
      </c>
      <c r="DW5" s="63" t="s">
        <v>131</v>
      </c>
      <c r="DX5" s="63" t="s">
        <v>131</v>
      </c>
      <c r="DY5" s="68" t="s">
        <v>133</v>
      </c>
      <c r="DZ5" s="68" t="s">
        <v>133</v>
      </c>
      <c r="EA5" s="68" t="s">
        <v>132</v>
      </c>
      <c r="EB5" s="68" t="s">
        <v>132</v>
      </c>
      <c r="EC5" s="68" t="s">
        <v>132</v>
      </c>
      <c r="ED5" s="68" t="s">
        <v>132</v>
      </c>
      <c r="EE5" s="68" t="s">
        <v>132</v>
      </c>
      <c r="EF5" s="68" t="s">
        <v>132</v>
      </c>
      <c r="EG5" s="68" t="s">
        <v>132</v>
      </c>
      <c r="EH5" s="68" t="s">
        <v>132</v>
      </c>
      <c r="EI5" s="68" t="s">
        <v>33</v>
      </c>
      <c r="EJ5" s="68" t="s">
        <v>33</v>
      </c>
      <c r="EK5" s="68" t="s">
        <v>4</v>
      </c>
      <c r="EL5" s="68" t="s">
        <v>4</v>
      </c>
      <c r="EM5" s="68" t="s">
        <v>4</v>
      </c>
      <c r="EN5" s="68" t="s">
        <v>33</v>
      </c>
      <c r="EO5" s="68" t="s">
        <v>33</v>
      </c>
      <c r="EP5" s="68" t="s">
        <v>4</v>
      </c>
      <c r="EQ5" s="68" t="s">
        <v>4</v>
      </c>
      <c r="ER5" s="68" t="s">
        <v>4</v>
      </c>
      <c r="ES5" s="163"/>
      <c r="ET5" s="164" t="s">
        <v>37</v>
      </c>
      <c r="EU5" s="164" t="s">
        <v>37</v>
      </c>
      <c r="EV5" s="164" t="s">
        <v>37</v>
      </c>
      <c r="EW5" s="164" t="s">
        <v>37</v>
      </c>
      <c r="EX5" s="164" t="s">
        <v>37</v>
      </c>
    </row>
    <row r="6" spans="1:154" s="4" customFormat="1" ht="27" customHeight="1">
      <c r="A6" s="163"/>
      <c r="B6" s="160" t="s">
        <v>10</v>
      </c>
      <c r="C6" s="159"/>
      <c r="D6" s="160" t="s">
        <v>7</v>
      </c>
      <c r="E6" s="160" t="s">
        <v>11</v>
      </c>
      <c r="F6" s="159"/>
      <c r="G6" s="160" t="s">
        <v>12</v>
      </c>
      <c r="H6" s="159"/>
      <c r="I6" s="160" t="s">
        <v>13</v>
      </c>
      <c r="J6" s="159"/>
      <c r="K6" s="160" t="s">
        <v>14</v>
      </c>
      <c r="L6" s="160" t="s">
        <v>15</v>
      </c>
      <c r="M6" s="163"/>
      <c r="N6" s="63">
        <v>1</v>
      </c>
      <c r="O6" s="63">
        <v>1</v>
      </c>
      <c r="P6" s="63">
        <v>1</v>
      </c>
      <c r="Q6" s="63">
        <v>1</v>
      </c>
      <c r="R6" s="63">
        <v>1</v>
      </c>
      <c r="S6" s="63">
        <v>2</v>
      </c>
      <c r="T6" s="63">
        <v>2</v>
      </c>
      <c r="U6" s="63">
        <v>2</v>
      </c>
      <c r="V6" s="63">
        <v>2</v>
      </c>
      <c r="W6" s="63">
        <v>2</v>
      </c>
      <c r="X6" s="63">
        <v>1</v>
      </c>
      <c r="Y6" s="63">
        <v>1</v>
      </c>
      <c r="Z6" s="63">
        <v>1</v>
      </c>
      <c r="AA6" s="63">
        <v>1</v>
      </c>
      <c r="AB6" s="63">
        <v>1</v>
      </c>
      <c r="AC6" s="63">
        <v>2</v>
      </c>
      <c r="AD6" s="63">
        <v>2</v>
      </c>
      <c r="AE6" s="63">
        <v>2</v>
      </c>
      <c r="AF6" s="63">
        <v>2</v>
      </c>
      <c r="AG6" s="63">
        <v>2</v>
      </c>
      <c r="AH6" s="63">
        <v>1</v>
      </c>
      <c r="AI6" s="63">
        <v>1</v>
      </c>
      <c r="AJ6" s="63">
        <v>1</v>
      </c>
      <c r="AK6" s="63">
        <v>1</v>
      </c>
      <c r="AL6" s="63">
        <v>1</v>
      </c>
      <c r="AM6" s="63">
        <v>2</v>
      </c>
      <c r="AN6" s="63">
        <v>2</v>
      </c>
      <c r="AO6" s="63">
        <v>2</v>
      </c>
      <c r="AP6" s="63">
        <v>2</v>
      </c>
      <c r="AQ6" s="63">
        <v>2</v>
      </c>
      <c r="AR6" s="63">
        <v>1</v>
      </c>
      <c r="AS6" s="63">
        <v>1</v>
      </c>
      <c r="AT6" s="63">
        <v>1</v>
      </c>
      <c r="AU6" s="63">
        <v>1</v>
      </c>
      <c r="AV6" s="63">
        <v>1</v>
      </c>
      <c r="AW6" s="63">
        <v>2</v>
      </c>
      <c r="AX6" s="63">
        <v>2</v>
      </c>
      <c r="AY6" s="63">
        <v>2</v>
      </c>
      <c r="AZ6" s="63">
        <v>2</v>
      </c>
      <c r="BA6" s="63">
        <v>2</v>
      </c>
      <c r="BB6" s="63">
        <v>3</v>
      </c>
      <c r="BC6" s="63">
        <v>3</v>
      </c>
      <c r="BD6" s="63">
        <v>3</v>
      </c>
      <c r="BE6" s="63">
        <v>3</v>
      </c>
      <c r="BF6" s="63">
        <v>3</v>
      </c>
      <c r="BG6" s="63">
        <v>1</v>
      </c>
      <c r="BH6" s="63">
        <v>1</v>
      </c>
      <c r="BI6" s="63">
        <v>1</v>
      </c>
      <c r="BJ6" s="63">
        <v>1</v>
      </c>
      <c r="BK6" s="63">
        <v>1</v>
      </c>
      <c r="BL6" s="63">
        <v>2</v>
      </c>
      <c r="BM6" s="63">
        <v>2</v>
      </c>
      <c r="BN6" s="63">
        <v>2</v>
      </c>
      <c r="BO6" s="63">
        <v>2</v>
      </c>
      <c r="BP6" s="63">
        <v>2</v>
      </c>
      <c r="BQ6" s="63">
        <v>1</v>
      </c>
      <c r="BR6" s="63">
        <v>1</v>
      </c>
      <c r="BS6" s="63">
        <v>1</v>
      </c>
      <c r="BT6" s="63">
        <v>1</v>
      </c>
      <c r="BU6" s="63">
        <v>1</v>
      </c>
      <c r="BV6" s="63">
        <v>2</v>
      </c>
      <c r="BW6" s="63">
        <v>2</v>
      </c>
      <c r="BX6" s="63">
        <v>2</v>
      </c>
      <c r="BY6" s="63">
        <v>2</v>
      </c>
      <c r="BZ6" s="63">
        <v>2</v>
      </c>
      <c r="CA6" s="63">
        <v>3</v>
      </c>
      <c r="CB6" s="63">
        <v>3</v>
      </c>
      <c r="CC6" s="63">
        <v>3</v>
      </c>
      <c r="CD6" s="63">
        <v>3</v>
      </c>
      <c r="CE6" s="63">
        <v>3</v>
      </c>
      <c r="CF6" s="63">
        <v>1</v>
      </c>
      <c r="CG6" s="63">
        <v>1</v>
      </c>
      <c r="CH6" s="63">
        <v>1</v>
      </c>
      <c r="CI6" s="63">
        <v>1</v>
      </c>
      <c r="CJ6" s="63">
        <v>1</v>
      </c>
      <c r="CK6" s="63">
        <v>2</v>
      </c>
      <c r="CL6" s="63">
        <v>2</v>
      </c>
      <c r="CM6" s="63">
        <v>2</v>
      </c>
      <c r="CN6" s="63">
        <v>2</v>
      </c>
      <c r="CO6" s="63">
        <v>2</v>
      </c>
      <c r="CP6" s="63">
        <v>1</v>
      </c>
      <c r="CQ6" s="63">
        <v>1</v>
      </c>
      <c r="CR6" s="63">
        <v>1</v>
      </c>
      <c r="CS6" s="63">
        <v>1</v>
      </c>
      <c r="CT6" s="63">
        <v>1</v>
      </c>
      <c r="CU6" s="63">
        <v>2</v>
      </c>
      <c r="CV6" s="63">
        <v>2</v>
      </c>
      <c r="CW6" s="63">
        <v>2</v>
      </c>
      <c r="CX6" s="63">
        <v>2</v>
      </c>
      <c r="CY6" s="63">
        <v>2</v>
      </c>
      <c r="CZ6" s="63">
        <v>3</v>
      </c>
      <c r="DA6" s="63">
        <v>3</v>
      </c>
      <c r="DB6" s="63">
        <v>3</v>
      </c>
      <c r="DC6" s="63">
        <v>3</v>
      </c>
      <c r="DD6" s="63">
        <v>3</v>
      </c>
      <c r="DE6" s="63">
        <v>1</v>
      </c>
      <c r="DF6" s="63">
        <v>1</v>
      </c>
      <c r="DG6" s="63">
        <v>1</v>
      </c>
      <c r="DH6" s="63">
        <v>1</v>
      </c>
      <c r="DI6" s="63">
        <v>1</v>
      </c>
      <c r="DJ6" s="63">
        <v>2</v>
      </c>
      <c r="DK6" s="63">
        <v>2</v>
      </c>
      <c r="DL6" s="63">
        <v>2</v>
      </c>
      <c r="DM6" s="63">
        <v>2</v>
      </c>
      <c r="DN6" s="63">
        <v>2</v>
      </c>
      <c r="DO6" s="63">
        <v>1</v>
      </c>
      <c r="DP6" s="63">
        <v>1</v>
      </c>
      <c r="DQ6" s="63">
        <v>1</v>
      </c>
      <c r="DR6" s="63">
        <v>1</v>
      </c>
      <c r="DS6" s="63">
        <v>1</v>
      </c>
      <c r="DT6" s="63">
        <v>2</v>
      </c>
      <c r="DU6" s="63">
        <v>2</v>
      </c>
      <c r="DV6" s="63">
        <v>2</v>
      </c>
      <c r="DW6" s="63">
        <v>2</v>
      </c>
      <c r="DX6" s="63">
        <v>2</v>
      </c>
      <c r="DY6" s="63">
        <v>1</v>
      </c>
      <c r="DZ6" s="63">
        <v>1</v>
      </c>
      <c r="EA6" s="63">
        <v>1</v>
      </c>
      <c r="EB6" s="63">
        <v>1</v>
      </c>
      <c r="EC6" s="63">
        <v>1</v>
      </c>
      <c r="ED6" s="63">
        <v>2</v>
      </c>
      <c r="EE6" s="63">
        <v>2</v>
      </c>
      <c r="EF6" s="63">
        <v>2</v>
      </c>
      <c r="EG6" s="63">
        <v>2</v>
      </c>
      <c r="EH6" s="63">
        <v>2</v>
      </c>
      <c r="EI6" s="63">
        <v>1</v>
      </c>
      <c r="EJ6" s="63">
        <v>1</v>
      </c>
      <c r="EK6" s="63">
        <v>1</v>
      </c>
      <c r="EL6" s="63">
        <v>1</v>
      </c>
      <c r="EM6" s="63">
        <v>1</v>
      </c>
      <c r="EN6" s="63">
        <v>2</v>
      </c>
      <c r="EO6" s="63">
        <v>2</v>
      </c>
      <c r="EP6" s="63">
        <v>2</v>
      </c>
      <c r="EQ6" s="63">
        <v>2</v>
      </c>
      <c r="ER6" s="63">
        <v>2</v>
      </c>
      <c r="ES6" s="163"/>
      <c r="ET6" s="165"/>
      <c r="EU6" s="165"/>
      <c r="EV6" s="165"/>
      <c r="EW6" s="165"/>
      <c r="EX6" s="165"/>
    </row>
    <row r="7" spans="1:154" s="4" customFormat="1" ht="81.75" customHeight="1">
      <c r="A7" s="163"/>
      <c r="B7" s="160"/>
      <c r="C7" s="159"/>
      <c r="D7" s="160"/>
      <c r="E7" s="160"/>
      <c r="F7" s="159"/>
      <c r="G7" s="160"/>
      <c r="H7" s="159"/>
      <c r="I7" s="160"/>
      <c r="J7" s="159"/>
      <c r="K7" s="160"/>
      <c r="L7" s="160"/>
      <c r="M7" s="163"/>
      <c r="N7" s="161" t="s">
        <v>118</v>
      </c>
      <c r="O7" s="161" t="s">
        <v>119</v>
      </c>
      <c r="P7" s="161" t="s">
        <v>120</v>
      </c>
      <c r="Q7" s="161" t="s">
        <v>121</v>
      </c>
      <c r="R7" s="161" t="s">
        <v>122</v>
      </c>
      <c r="S7" s="161" t="s">
        <v>118</v>
      </c>
      <c r="T7" s="161" t="s">
        <v>119</v>
      </c>
      <c r="U7" s="161" t="s">
        <v>120</v>
      </c>
      <c r="V7" s="161" t="s">
        <v>121</v>
      </c>
      <c r="W7" s="161" t="s">
        <v>122</v>
      </c>
      <c r="X7" s="161" t="s">
        <v>118</v>
      </c>
      <c r="Y7" s="161" t="s">
        <v>119</v>
      </c>
      <c r="Z7" s="161" t="s">
        <v>120</v>
      </c>
      <c r="AA7" s="161" t="s">
        <v>121</v>
      </c>
      <c r="AB7" s="161" t="s">
        <v>122</v>
      </c>
      <c r="AC7" s="161" t="s">
        <v>118</v>
      </c>
      <c r="AD7" s="161" t="s">
        <v>119</v>
      </c>
      <c r="AE7" s="161" t="s">
        <v>120</v>
      </c>
      <c r="AF7" s="161" t="s">
        <v>121</v>
      </c>
      <c r="AG7" s="161" t="s">
        <v>122</v>
      </c>
      <c r="AH7" s="161" t="s">
        <v>118</v>
      </c>
      <c r="AI7" s="161" t="s">
        <v>119</v>
      </c>
      <c r="AJ7" s="161" t="s">
        <v>120</v>
      </c>
      <c r="AK7" s="161" t="s">
        <v>121</v>
      </c>
      <c r="AL7" s="161" t="s">
        <v>122</v>
      </c>
      <c r="AM7" s="161" t="s">
        <v>118</v>
      </c>
      <c r="AN7" s="161" t="s">
        <v>119</v>
      </c>
      <c r="AO7" s="161" t="s">
        <v>120</v>
      </c>
      <c r="AP7" s="161" t="s">
        <v>121</v>
      </c>
      <c r="AQ7" s="161" t="s">
        <v>122</v>
      </c>
      <c r="AR7" s="161" t="s">
        <v>118</v>
      </c>
      <c r="AS7" s="161" t="s">
        <v>119</v>
      </c>
      <c r="AT7" s="161" t="s">
        <v>120</v>
      </c>
      <c r="AU7" s="161" t="s">
        <v>121</v>
      </c>
      <c r="AV7" s="161" t="s">
        <v>122</v>
      </c>
      <c r="AW7" s="161" t="s">
        <v>118</v>
      </c>
      <c r="AX7" s="161" t="s">
        <v>119</v>
      </c>
      <c r="AY7" s="161" t="s">
        <v>120</v>
      </c>
      <c r="AZ7" s="161" t="s">
        <v>121</v>
      </c>
      <c r="BA7" s="161" t="s">
        <v>122</v>
      </c>
      <c r="BB7" s="161" t="s">
        <v>118</v>
      </c>
      <c r="BC7" s="161" t="s">
        <v>119</v>
      </c>
      <c r="BD7" s="161" t="s">
        <v>120</v>
      </c>
      <c r="BE7" s="161" t="s">
        <v>121</v>
      </c>
      <c r="BF7" s="161" t="s">
        <v>122</v>
      </c>
      <c r="BG7" s="161" t="s">
        <v>118</v>
      </c>
      <c r="BH7" s="161" t="s">
        <v>119</v>
      </c>
      <c r="BI7" s="161" t="s">
        <v>120</v>
      </c>
      <c r="BJ7" s="161" t="s">
        <v>121</v>
      </c>
      <c r="BK7" s="161" t="s">
        <v>122</v>
      </c>
      <c r="BL7" s="161" t="s">
        <v>118</v>
      </c>
      <c r="BM7" s="161" t="s">
        <v>119</v>
      </c>
      <c r="BN7" s="161" t="s">
        <v>120</v>
      </c>
      <c r="BO7" s="161" t="s">
        <v>121</v>
      </c>
      <c r="BP7" s="161" t="s">
        <v>122</v>
      </c>
      <c r="BQ7" s="161" t="s">
        <v>118</v>
      </c>
      <c r="BR7" s="161" t="s">
        <v>119</v>
      </c>
      <c r="BS7" s="161" t="s">
        <v>120</v>
      </c>
      <c r="BT7" s="161" t="s">
        <v>121</v>
      </c>
      <c r="BU7" s="161" t="s">
        <v>122</v>
      </c>
      <c r="BV7" s="161" t="s">
        <v>118</v>
      </c>
      <c r="BW7" s="161" t="s">
        <v>119</v>
      </c>
      <c r="BX7" s="161" t="s">
        <v>120</v>
      </c>
      <c r="BY7" s="161" t="s">
        <v>121</v>
      </c>
      <c r="BZ7" s="161" t="s">
        <v>122</v>
      </c>
      <c r="CA7" s="161" t="s">
        <v>118</v>
      </c>
      <c r="CB7" s="161" t="s">
        <v>119</v>
      </c>
      <c r="CC7" s="161" t="s">
        <v>120</v>
      </c>
      <c r="CD7" s="161" t="s">
        <v>121</v>
      </c>
      <c r="CE7" s="161" t="s">
        <v>122</v>
      </c>
      <c r="CF7" s="161" t="s">
        <v>118</v>
      </c>
      <c r="CG7" s="161" t="s">
        <v>119</v>
      </c>
      <c r="CH7" s="161" t="s">
        <v>120</v>
      </c>
      <c r="CI7" s="161" t="s">
        <v>121</v>
      </c>
      <c r="CJ7" s="161" t="s">
        <v>122</v>
      </c>
      <c r="CK7" s="161" t="s">
        <v>118</v>
      </c>
      <c r="CL7" s="161" t="s">
        <v>119</v>
      </c>
      <c r="CM7" s="161" t="s">
        <v>120</v>
      </c>
      <c r="CN7" s="161" t="s">
        <v>121</v>
      </c>
      <c r="CO7" s="161" t="s">
        <v>122</v>
      </c>
      <c r="CP7" s="161" t="s">
        <v>118</v>
      </c>
      <c r="CQ7" s="161" t="s">
        <v>119</v>
      </c>
      <c r="CR7" s="161" t="s">
        <v>120</v>
      </c>
      <c r="CS7" s="161" t="s">
        <v>121</v>
      </c>
      <c r="CT7" s="161" t="s">
        <v>122</v>
      </c>
      <c r="CU7" s="161" t="s">
        <v>118</v>
      </c>
      <c r="CV7" s="161" t="s">
        <v>119</v>
      </c>
      <c r="CW7" s="161" t="s">
        <v>120</v>
      </c>
      <c r="CX7" s="161" t="s">
        <v>121</v>
      </c>
      <c r="CY7" s="161" t="s">
        <v>122</v>
      </c>
      <c r="CZ7" s="161" t="s">
        <v>118</v>
      </c>
      <c r="DA7" s="161" t="s">
        <v>119</v>
      </c>
      <c r="DB7" s="161" t="s">
        <v>120</v>
      </c>
      <c r="DC7" s="161" t="s">
        <v>121</v>
      </c>
      <c r="DD7" s="161" t="s">
        <v>122</v>
      </c>
      <c r="DE7" s="161" t="s">
        <v>118</v>
      </c>
      <c r="DF7" s="161" t="s">
        <v>119</v>
      </c>
      <c r="DG7" s="161" t="s">
        <v>120</v>
      </c>
      <c r="DH7" s="161" t="s">
        <v>121</v>
      </c>
      <c r="DI7" s="161" t="s">
        <v>122</v>
      </c>
      <c r="DJ7" s="161" t="s">
        <v>118</v>
      </c>
      <c r="DK7" s="161" t="s">
        <v>119</v>
      </c>
      <c r="DL7" s="161" t="s">
        <v>120</v>
      </c>
      <c r="DM7" s="161" t="s">
        <v>121</v>
      </c>
      <c r="DN7" s="161" t="s">
        <v>122</v>
      </c>
      <c r="DO7" s="161" t="s">
        <v>118</v>
      </c>
      <c r="DP7" s="161" t="s">
        <v>119</v>
      </c>
      <c r="DQ7" s="161" t="s">
        <v>120</v>
      </c>
      <c r="DR7" s="161" t="s">
        <v>121</v>
      </c>
      <c r="DS7" s="161" t="s">
        <v>122</v>
      </c>
      <c r="DT7" s="161" t="s">
        <v>118</v>
      </c>
      <c r="DU7" s="161" t="s">
        <v>119</v>
      </c>
      <c r="DV7" s="161" t="s">
        <v>120</v>
      </c>
      <c r="DW7" s="161" t="s">
        <v>121</v>
      </c>
      <c r="DX7" s="161" t="s">
        <v>122</v>
      </c>
      <c r="DY7" s="161" t="s">
        <v>118</v>
      </c>
      <c r="DZ7" s="161" t="s">
        <v>119</v>
      </c>
      <c r="EA7" s="161" t="s">
        <v>120</v>
      </c>
      <c r="EB7" s="161" t="s">
        <v>121</v>
      </c>
      <c r="EC7" s="161" t="s">
        <v>122</v>
      </c>
      <c r="ED7" s="161" t="s">
        <v>118</v>
      </c>
      <c r="EE7" s="161" t="s">
        <v>119</v>
      </c>
      <c r="EF7" s="161" t="s">
        <v>120</v>
      </c>
      <c r="EG7" s="161" t="s">
        <v>121</v>
      </c>
      <c r="EH7" s="161" t="s">
        <v>122</v>
      </c>
      <c r="EI7" s="161" t="s">
        <v>118</v>
      </c>
      <c r="EJ7" s="161" t="s">
        <v>119</v>
      </c>
      <c r="EK7" s="161" t="s">
        <v>120</v>
      </c>
      <c r="EL7" s="161" t="s">
        <v>121</v>
      </c>
      <c r="EM7" s="161" t="s">
        <v>122</v>
      </c>
      <c r="EN7" s="161" t="s">
        <v>118</v>
      </c>
      <c r="EO7" s="161" t="s">
        <v>119</v>
      </c>
      <c r="EP7" s="161" t="s">
        <v>120</v>
      </c>
      <c r="EQ7" s="161" t="s">
        <v>121</v>
      </c>
      <c r="ER7" s="161" t="s">
        <v>122</v>
      </c>
      <c r="ES7" s="163"/>
      <c r="ET7" s="165"/>
      <c r="EU7" s="165"/>
      <c r="EV7" s="165"/>
      <c r="EW7" s="165"/>
      <c r="EX7" s="165"/>
    </row>
    <row r="8" spans="1:154" s="4" customFormat="1" ht="56.25" customHeight="1">
      <c r="A8" s="163"/>
      <c r="B8" s="160"/>
      <c r="C8" s="5" t="s">
        <v>16</v>
      </c>
      <c r="D8" s="160"/>
      <c r="E8" s="160"/>
      <c r="F8" s="5" t="s">
        <v>16</v>
      </c>
      <c r="G8" s="160"/>
      <c r="H8" s="5" t="s">
        <v>16</v>
      </c>
      <c r="I8" s="160"/>
      <c r="J8" s="5" t="s">
        <v>16</v>
      </c>
      <c r="K8" s="160"/>
      <c r="L8" s="160"/>
      <c r="M8" s="163"/>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3"/>
      <c r="ET8" s="166"/>
      <c r="EU8" s="166"/>
      <c r="EV8" s="166"/>
      <c r="EW8" s="166"/>
      <c r="EX8" s="166"/>
    </row>
    <row r="9" spans="1:154" s="4" customFormat="1" ht="46.5" customHeight="1">
      <c r="A9" s="163"/>
      <c r="B9" s="6">
        <f>IF('アンケート回答'!F5="選択してください","",'アンケート回答'!F5)</f>
      </c>
      <c r="C9" s="6">
        <f>IF('アンケート回答'!O5="","",'アンケート回答'!O5)</f>
      </c>
      <c r="D9" s="6">
        <f>IF('アンケート回答'!F6="選択してください","",'アンケート回答'!F6)</f>
      </c>
      <c r="E9" s="6">
        <f>IF('アンケート回答'!F7="選択してください","",'アンケート回答'!F7)</f>
      </c>
      <c r="F9" s="6">
        <f>IF('アンケート回答'!O7="","",'アンケート回答'!O7)</f>
      </c>
      <c r="G9" s="6">
        <f>IF('アンケート回答'!F8="選択してください","",'アンケート回答'!F8)</f>
      </c>
      <c r="H9" s="6">
        <f>IF('アンケート回答'!O8="","",'アンケート回答'!O8)</f>
      </c>
      <c r="I9" s="6">
        <f>IF('アンケート回答'!F9="選択してください","",'アンケート回答'!F9)</f>
      </c>
      <c r="J9" s="6">
        <f>IF('アンケート回答'!O9="","",'アンケート回答'!O9)</f>
      </c>
      <c r="K9" s="6">
        <f>IF('アンケート回答'!F10="","",'アンケート回答'!F10)</f>
      </c>
      <c r="L9" s="6">
        <f>IF('アンケート回答'!F11="","",'アンケート回答'!F11)</f>
      </c>
      <c r="M9" s="163"/>
      <c r="N9" s="6">
        <f>IF('アンケート回答'!$F15="なし","",'アンケート回答'!$F15)</f>
      </c>
      <c r="O9" s="6">
        <f>IF('アンケート回答'!$H15="","",'アンケート回答'!$H15)</f>
      </c>
      <c r="P9" s="6">
        <f>IF('アンケート回答'!$J15="","",'アンケート回答'!$J15)</f>
      </c>
      <c r="Q9" s="6">
        <f>IF('アンケート回答'!$L15="","",'アンケート回答'!$L15)</f>
      </c>
      <c r="R9" s="6">
        <f>IF('アンケート回答'!$N15="","",'アンケート回答'!$N15)</f>
      </c>
      <c r="S9" s="6">
        <f>IF('アンケート回答'!$F16="なし","",'アンケート回答'!$F16)</f>
      </c>
      <c r="T9" s="6">
        <f>IF('アンケート回答'!$H16="","",'アンケート回答'!$H16)</f>
      </c>
      <c r="U9" s="6">
        <f>IF('アンケート回答'!$J16="","",'アンケート回答'!$J16)</f>
      </c>
      <c r="V9" s="6">
        <f>IF('アンケート回答'!$L16="","",'アンケート回答'!$L16)</f>
      </c>
      <c r="W9" s="6">
        <f>IF('アンケート回答'!$N16="","",'アンケート回答'!$N16)</f>
      </c>
      <c r="X9" s="6">
        <f>IF('アンケート回答'!$F17="なし","",'アンケート回答'!$F17)</f>
      </c>
      <c r="Y9" s="6">
        <f>IF('アンケート回答'!$H17="","",'アンケート回答'!$H17)</f>
      </c>
      <c r="Z9" s="6">
        <f>IF('アンケート回答'!$J17="","",'アンケート回答'!$J17)</f>
      </c>
      <c r="AA9" s="6">
        <f>IF('アンケート回答'!$L17="","",'アンケート回答'!$L17)</f>
      </c>
      <c r="AB9" s="6">
        <f>IF('アンケート回答'!$N17="","",'アンケート回答'!$N17)</f>
      </c>
      <c r="AC9" s="6">
        <f>IF('アンケート回答'!$F18="なし","",'アンケート回答'!$F18)</f>
      </c>
      <c r="AD9" s="6">
        <f>IF('アンケート回答'!$H18="","",'アンケート回答'!$H18)</f>
      </c>
      <c r="AE9" s="6">
        <f>IF('アンケート回答'!$J18="","",'アンケート回答'!$J18)</f>
      </c>
      <c r="AF9" s="6">
        <f>IF('アンケート回答'!$L18="","",'アンケート回答'!$L18)</f>
      </c>
      <c r="AG9" s="6">
        <f>IF('アンケート回答'!$N18="","",'アンケート回答'!$N18)</f>
      </c>
      <c r="AH9" s="6">
        <f>IF('アンケート回答'!$F21="なし","",'アンケート回答'!$F21)</f>
      </c>
      <c r="AI9" s="6">
        <f>IF('アンケート回答'!$H21="","",'アンケート回答'!$H21)</f>
      </c>
      <c r="AJ9" s="6">
        <f>IF('アンケート回答'!$J21="","",'アンケート回答'!$J21)</f>
      </c>
      <c r="AK9" s="6">
        <f>IF('アンケート回答'!$L21="","",'アンケート回答'!$L21)</f>
      </c>
      <c r="AL9" s="6">
        <f>IF('アンケート回答'!$N21="","",'アンケート回答'!$N21)</f>
      </c>
      <c r="AM9" s="6">
        <f>IF('アンケート回答'!$F20="なし","",'アンケート回答'!$F20)</f>
      </c>
      <c r="AN9" s="6">
        <f>IF('アンケート回答'!$H20="","",'アンケート回答'!$H20)</f>
      </c>
      <c r="AO9" s="6">
        <f>IF('アンケート回答'!$J20="","",'アンケート回答'!$J20)</f>
      </c>
      <c r="AP9" s="6">
        <f>IF('アンケート回答'!$L20="","",'アンケート回答'!$L20)</f>
      </c>
      <c r="AQ9" s="6">
        <f>IF('アンケート回答'!$N20="","",'アンケート回答'!$N20)</f>
      </c>
      <c r="AR9" s="6">
        <f>IF('アンケート回答'!$F21="なし","",'アンケート回答'!$F21)</f>
      </c>
      <c r="AS9" s="6">
        <f>IF('アンケート回答'!$H21="","",'アンケート回答'!$H21)</f>
      </c>
      <c r="AT9" s="6">
        <f>IF('アンケート回答'!$J21="","",'アンケート回答'!$J21)</f>
      </c>
      <c r="AU9" s="6">
        <f>IF('アンケート回答'!$L21="","",'アンケート回答'!$L21)</f>
      </c>
      <c r="AV9" s="6">
        <f>IF('アンケート回答'!$N21="","",'アンケート回答'!$N21)</f>
      </c>
      <c r="AW9" s="6">
        <f>IF('アンケート回答'!$F22="なし","",'アンケート回答'!$F22)</f>
      </c>
      <c r="AX9" s="6">
        <f>IF('アンケート回答'!$H22="","",'アンケート回答'!$H22)</f>
      </c>
      <c r="AY9" s="6">
        <f>IF('アンケート回答'!$J22="","",'アンケート回答'!$J22)</f>
      </c>
      <c r="AZ9" s="6">
        <f>IF('アンケート回答'!$L22="","",'アンケート回答'!$L22)</f>
      </c>
      <c r="BA9" s="6">
        <f>IF('アンケート回答'!$N22="","",'アンケート回答'!$N22)</f>
      </c>
      <c r="BB9" s="6">
        <f>IF('アンケート回答'!$F23="なし","",'アンケート回答'!$F23)</f>
      </c>
      <c r="BC9" s="6">
        <f>IF('アンケート回答'!$H23="","",'アンケート回答'!$H23)</f>
      </c>
      <c r="BD9" s="6">
        <f>IF('アンケート回答'!$J23="","",'アンケート回答'!$J23)</f>
      </c>
      <c r="BE9" s="6">
        <f>IF('アンケート回答'!$L23="","",'アンケート回答'!$L23)</f>
      </c>
      <c r="BF9" s="6">
        <f>IF('アンケート回答'!$N23="","",'アンケート回答'!$N23)</f>
      </c>
      <c r="BG9" s="6">
        <f>IF('アンケート回答'!$F24="なし","",'アンケート回答'!$F24)</f>
      </c>
      <c r="BH9" s="6">
        <f>IF('アンケート回答'!$H24="","",'アンケート回答'!$H24)</f>
      </c>
      <c r="BI9" s="6">
        <f>IF('アンケート回答'!$J24="","",'アンケート回答'!$J24)</f>
      </c>
      <c r="BJ9" s="6">
        <f>IF('アンケート回答'!$L24="","",'アンケート回答'!$L24)</f>
      </c>
      <c r="BK9" s="6">
        <f>IF('アンケート回答'!$N24="","",'アンケート回答'!$N24)</f>
      </c>
      <c r="BL9" s="6">
        <f>IF('アンケート回答'!$F25="なし","",'アンケート回答'!$F25)</f>
      </c>
      <c r="BM9" s="6">
        <f>IF('アンケート回答'!$H25="","",'アンケート回答'!$H25)</f>
      </c>
      <c r="BN9" s="6">
        <f>IF('アンケート回答'!$J25="","",'アンケート回答'!$J25)</f>
      </c>
      <c r="BO9" s="6">
        <f>IF('アンケート回答'!$L25="","",'アンケート回答'!$L25)</f>
      </c>
      <c r="BP9" s="6">
        <f>IF('アンケート回答'!$N25="","",'アンケート回答'!$N25)</f>
      </c>
      <c r="BQ9" s="6">
        <f>IF('アンケート回答'!$F26="なし","",'アンケート回答'!$F26)</f>
      </c>
      <c r="BR9" s="6">
        <f>IF('アンケート回答'!$H26="","",'アンケート回答'!$H26)</f>
      </c>
      <c r="BS9" s="6">
        <f>IF('アンケート回答'!$J26="","",'アンケート回答'!$J26)</f>
      </c>
      <c r="BT9" s="6">
        <f>IF('アンケート回答'!$L26="","",'アンケート回答'!$L26)</f>
      </c>
      <c r="BU9" s="6">
        <f>IF('アンケート回答'!$N26="","",'アンケート回答'!$N26)</f>
      </c>
      <c r="BV9" s="6">
        <f>IF('アンケート回答'!$F27="なし","",'アンケート回答'!$F27)</f>
      </c>
      <c r="BW9" s="6">
        <f>IF('アンケート回答'!$H27="","",'アンケート回答'!$H27)</f>
      </c>
      <c r="BX9" s="6">
        <f>IF('アンケート回答'!$J27="","",'アンケート回答'!$J27)</f>
      </c>
      <c r="BY9" s="6">
        <f>IF('アンケート回答'!$L27="","",'アンケート回答'!$L27)</f>
      </c>
      <c r="BZ9" s="6">
        <f>IF('アンケート回答'!$N27="","",'アンケート回答'!$N27)</f>
      </c>
      <c r="CA9" s="6">
        <f>IF('アンケート回答'!$F28="なし","",'アンケート回答'!$F28)</f>
      </c>
      <c r="CB9" s="6">
        <f>IF('アンケート回答'!$H28="","",'アンケート回答'!$H28)</f>
      </c>
      <c r="CC9" s="6">
        <f>IF('アンケート回答'!$J28="","",'アンケート回答'!$J28)</f>
      </c>
      <c r="CD9" s="6">
        <f>IF('アンケート回答'!$L28="","",'アンケート回答'!$L28)</f>
      </c>
      <c r="CE9" s="6">
        <f>IF('アンケート回答'!$N28="","",'アンケート回答'!$N28)</f>
      </c>
      <c r="CF9" s="6">
        <f>IF('アンケート回答'!$F29="なし","",'アンケート回答'!$F29)</f>
      </c>
      <c r="CG9" s="6">
        <f>IF('アンケート回答'!$H29="","",'アンケート回答'!$H29)</f>
      </c>
      <c r="CH9" s="6">
        <f>IF('アンケート回答'!$J29="","",'アンケート回答'!$J29)</f>
      </c>
      <c r="CI9" s="6">
        <f>IF('アンケート回答'!$L29="","",'アンケート回答'!$L29)</f>
      </c>
      <c r="CJ9" s="6">
        <f>IF('アンケート回答'!$N29="","",'アンケート回答'!$N29)</f>
      </c>
      <c r="CK9" s="6">
        <f>IF('アンケート回答'!$F30="なし","",'アンケート回答'!$F30)</f>
      </c>
      <c r="CL9" s="6">
        <f>IF('アンケート回答'!$H30="","",'アンケート回答'!$H30)</f>
      </c>
      <c r="CM9" s="6">
        <f>IF('アンケート回答'!$J30="","",'アンケート回答'!$J30)</f>
      </c>
      <c r="CN9" s="6">
        <f>IF('アンケート回答'!$L30="","",'アンケート回答'!$L30)</f>
      </c>
      <c r="CO9" s="6">
        <f>IF('アンケート回答'!$N30="","",'アンケート回答'!$N30)</f>
      </c>
      <c r="CP9" s="6">
        <f>IF('アンケート回答'!$F31="なし","",'アンケート回答'!$F31)</f>
      </c>
      <c r="CQ9" s="6">
        <f>IF('アンケート回答'!$H31="","",'アンケート回答'!$H31)</f>
      </c>
      <c r="CR9" s="6">
        <f>IF('アンケート回答'!$J31="","",'アンケート回答'!$J31)</f>
      </c>
      <c r="CS9" s="6">
        <f>IF('アンケート回答'!$L31="","",'アンケート回答'!$L31)</f>
      </c>
      <c r="CT9" s="6">
        <f>IF('アンケート回答'!$N31="","",'アンケート回答'!$N31)</f>
      </c>
      <c r="CU9" s="6">
        <f>IF('アンケート回答'!$F32="なし","",'アンケート回答'!$F32)</f>
      </c>
      <c r="CV9" s="6">
        <f>IF('アンケート回答'!$H32="","",'アンケート回答'!$H32)</f>
      </c>
      <c r="CW9" s="6">
        <f>IF('アンケート回答'!$J32="","",'アンケート回答'!$J32)</f>
      </c>
      <c r="CX9" s="6">
        <f>IF('アンケート回答'!$L32="","",'アンケート回答'!$L32)</f>
      </c>
      <c r="CY9" s="6">
        <f>IF('アンケート回答'!$N32="","",'アンケート回答'!$N32)</f>
      </c>
      <c r="CZ9" s="6">
        <f>IF('アンケート回答'!$F33="なし","",'アンケート回答'!$F33)</f>
      </c>
      <c r="DA9" s="6">
        <f>IF('アンケート回答'!$H33="","",'アンケート回答'!$H33)</f>
      </c>
      <c r="DB9" s="6">
        <f>IF('アンケート回答'!$J33="","",'アンケート回答'!$J33)</f>
      </c>
      <c r="DC9" s="6">
        <f>IF('アンケート回答'!$L33="","",'アンケート回答'!$L33)</f>
      </c>
      <c r="DD9" s="6">
        <f>IF('アンケート回答'!$N33="","",'アンケート回答'!$N33)</f>
      </c>
      <c r="DE9" s="6">
        <f>IF('アンケート回答'!$F34="なし","",'アンケート回答'!$F34)</f>
      </c>
      <c r="DF9" s="6">
        <f>IF('アンケート回答'!$H34="","",'アンケート回答'!$H34)</f>
      </c>
      <c r="DG9" s="6">
        <f>IF('アンケート回答'!$J34="","",'アンケート回答'!$J34)</f>
      </c>
      <c r="DH9" s="6">
        <f>IF('アンケート回答'!$L34="","",'アンケート回答'!$L34)</f>
      </c>
      <c r="DI9" s="6">
        <f>IF('アンケート回答'!$N34="","",'アンケート回答'!$N34)</f>
      </c>
      <c r="DJ9" s="6">
        <f>IF('アンケート回答'!$F35="なし","",'アンケート回答'!$F35)</f>
      </c>
      <c r="DK9" s="6">
        <f>IF('アンケート回答'!$H35="","",'アンケート回答'!$H35)</f>
      </c>
      <c r="DL9" s="6">
        <f>IF('アンケート回答'!$J35="","",'アンケート回答'!$J35)</f>
      </c>
      <c r="DM9" s="6">
        <f>IF('アンケート回答'!$L35="","",'アンケート回答'!$L35)</f>
      </c>
      <c r="DN9" s="6">
        <f>IF('アンケート回答'!$N35="","",'アンケート回答'!$N35)</f>
      </c>
      <c r="DO9" s="6">
        <f>IF('アンケート回答'!$F36="なし","",'アンケート回答'!$F36)</f>
      </c>
      <c r="DP9" s="6">
        <f>IF('アンケート回答'!$H36="","",'アンケート回答'!$H36)</f>
      </c>
      <c r="DQ9" s="6">
        <f>IF('アンケート回答'!$J36="","",'アンケート回答'!$J36)</f>
      </c>
      <c r="DR9" s="6">
        <f>IF('アンケート回答'!$L36="","",'アンケート回答'!$L36)</f>
      </c>
      <c r="DS9" s="6">
        <f>IF('アンケート回答'!$N36="","",'アンケート回答'!$N36)</f>
      </c>
      <c r="DT9" s="6">
        <f>IF('アンケート回答'!$F37="なし","",'アンケート回答'!$F37)</f>
      </c>
      <c r="DU9" s="6">
        <f>IF('アンケート回答'!$H37="","",'アンケート回答'!$H37)</f>
      </c>
      <c r="DV9" s="6">
        <f>IF('アンケート回答'!$J37="","",'アンケート回答'!$J37)</f>
      </c>
      <c r="DW9" s="6">
        <f>IF('アンケート回答'!$L37="","",'アンケート回答'!$L37)</f>
      </c>
      <c r="DX9" s="6">
        <f>IF('アンケート回答'!$N37="","",'アンケート回答'!$N37)</f>
      </c>
      <c r="DY9" s="6">
        <f>IF('アンケート回答'!$F38="なし","",'アンケート回答'!$F38)</f>
      </c>
      <c r="DZ9" s="6">
        <f>IF('アンケート回答'!$H38="","",'アンケート回答'!$H38)</f>
      </c>
      <c r="EA9" s="6">
        <f>IF('アンケート回答'!$J38="","",'アンケート回答'!$J38)</f>
      </c>
      <c r="EB9" s="6">
        <f>IF('アンケート回答'!$L38="","",'アンケート回答'!$L38)</f>
      </c>
      <c r="EC9" s="6">
        <f>IF('アンケート回答'!$N38="","",'アンケート回答'!$N38)</f>
      </c>
      <c r="ED9" s="6">
        <f>IF('アンケート回答'!$F39="なし","",'アンケート回答'!$F39)</f>
      </c>
      <c r="EE9" s="6">
        <f>IF('アンケート回答'!$H39="","",'アンケート回答'!$H39)</f>
      </c>
      <c r="EF9" s="6">
        <f>IF('アンケート回答'!$J39="","",'アンケート回答'!$J39)</f>
      </c>
      <c r="EG9" s="6">
        <f>IF('アンケート回答'!$L39="","",'アンケート回答'!$L39)</f>
      </c>
      <c r="EH9" s="6">
        <f>IF('アンケート回答'!$N39="","",'アンケート回答'!$N39)</f>
      </c>
      <c r="EI9" s="6">
        <f>IF('アンケート回答'!$F40="なし","",'アンケート回答'!$F40)</f>
      </c>
      <c r="EJ9" s="6">
        <f>IF('アンケート回答'!$H40="","",'アンケート回答'!$H40)</f>
      </c>
      <c r="EK9" s="6">
        <f>IF('アンケート回答'!$J40="","",'アンケート回答'!$J40)</f>
      </c>
      <c r="EL9" s="6">
        <f>IF('アンケート回答'!$L40="","",'アンケート回答'!$L40)</f>
      </c>
      <c r="EM9" s="6">
        <f>IF('アンケート回答'!$N40="","",'アンケート回答'!$N40)</f>
      </c>
      <c r="EN9" s="6">
        <f>IF('アンケート回答'!$F41="なし","",'アンケート回答'!$F41)</f>
      </c>
      <c r="EO9" s="6">
        <f>IF('アンケート回答'!$H41="","",'アンケート回答'!$H41)</f>
      </c>
      <c r="EP9" s="6">
        <f>IF('アンケート回答'!$J41="","",'アンケート回答'!$J41)</f>
      </c>
      <c r="EQ9" s="6">
        <f>IF('アンケート回答'!$L41="","",'アンケート回答'!$L41)</f>
      </c>
      <c r="ER9" s="6">
        <f>IF('アンケート回答'!$N41="","",'アンケート回答'!$N41)</f>
      </c>
      <c r="ES9" s="163"/>
      <c r="ET9" s="6">
        <f>IF('アンケート回答'!$F44="","",'アンケート回答'!$F44)</f>
      </c>
      <c r="EU9" s="6">
        <f>IF('アンケート回答'!$F46="","",'アンケート回答'!$F46)</f>
      </c>
      <c r="EV9" s="6">
        <f>IF('アンケート回答'!$F48="","",'アンケート回答'!$F48)</f>
      </c>
      <c r="EW9" s="6">
        <f>IF('アンケート回答'!$F50="","",'アンケート回答'!$F50)</f>
      </c>
      <c r="EX9" s="6">
        <f>IF('アンケート回答'!$F52="","",'アンケート回答'!$F52)</f>
      </c>
    </row>
    <row r="11" ht="14.25" customHeight="1"/>
  </sheetData>
  <sheetProtection password="FD47" sheet="1" selectLockedCells="1" selectUnlockedCells="1"/>
  <mergeCells count="181">
    <mergeCell ref="EJ7:EJ8"/>
    <mergeCell ref="EQ7:EQ8"/>
    <mergeCell ref="ER7:ER8"/>
    <mergeCell ref="EW5:EW8"/>
    <mergeCell ref="EK7:EK8"/>
    <mergeCell ref="EL7:EL8"/>
    <mergeCell ref="EM7:EM8"/>
    <mergeCell ref="EN7:EN8"/>
    <mergeCell ref="EO7:EO8"/>
    <mergeCell ref="EV5:EV8"/>
    <mergeCell ref="EP7:EP8"/>
    <mergeCell ref="EU5:EU8"/>
    <mergeCell ref="EC7:EC8"/>
    <mergeCell ref="ED7:ED8"/>
    <mergeCell ref="EE7:EE8"/>
    <mergeCell ref="EF7:EF8"/>
    <mergeCell ref="EG7:EG8"/>
    <mergeCell ref="EH7:EH8"/>
    <mergeCell ref="EI7:EI8"/>
    <mergeCell ref="DW7:DW8"/>
    <mergeCell ref="DX7:DX8"/>
    <mergeCell ref="DY7:DY8"/>
    <mergeCell ref="DZ7:DZ8"/>
    <mergeCell ref="EA7:EA8"/>
    <mergeCell ref="EB7:EB8"/>
    <mergeCell ref="DQ7:DQ8"/>
    <mergeCell ref="DR7:DR8"/>
    <mergeCell ref="DS7:DS8"/>
    <mergeCell ref="DT7:DT8"/>
    <mergeCell ref="DU7:DU8"/>
    <mergeCell ref="DV7:DV8"/>
    <mergeCell ref="DK7:DK8"/>
    <mergeCell ref="DL7:DL8"/>
    <mergeCell ref="DM7:DM8"/>
    <mergeCell ref="DN7:DN8"/>
    <mergeCell ref="DO7:DO8"/>
    <mergeCell ref="DP7:DP8"/>
    <mergeCell ref="DE7:DE8"/>
    <mergeCell ref="DF7:DF8"/>
    <mergeCell ref="DG7:DG8"/>
    <mergeCell ref="DH7:DH8"/>
    <mergeCell ref="DI7:DI8"/>
    <mergeCell ref="DJ7:DJ8"/>
    <mergeCell ref="CY7:CY8"/>
    <mergeCell ref="CZ7:CZ8"/>
    <mergeCell ref="DA7:DA8"/>
    <mergeCell ref="DB7:DB8"/>
    <mergeCell ref="DC7:DC8"/>
    <mergeCell ref="DD7:DD8"/>
    <mergeCell ref="BF7:BF8"/>
    <mergeCell ref="BG7:BG8"/>
    <mergeCell ref="BH7:BH8"/>
    <mergeCell ref="CU7:CU8"/>
    <mergeCell ref="CV7:CV8"/>
    <mergeCell ref="CW7:CW8"/>
    <mergeCell ref="BM7:BM8"/>
    <mergeCell ref="BN7:BN8"/>
    <mergeCell ref="BO7:BO8"/>
    <mergeCell ref="BP7:BP8"/>
    <mergeCell ref="AV7:AV8"/>
    <mergeCell ref="AW7:AW8"/>
    <mergeCell ref="AX7:AX8"/>
    <mergeCell ref="BC7:BC8"/>
    <mergeCell ref="BD7:BD8"/>
    <mergeCell ref="BE7:BE8"/>
    <mergeCell ref="BB7:BB8"/>
    <mergeCell ref="AP7:AP8"/>
    <mergeCell ref="AQ7:AQ8"/>
    <mergeCell ref="AR7:AR8"/>
    <mergeCell ref="AS7:AS8"/>
    <mergeCell ref="AT7:AT8"/>
    <mergeCell ref="AU7:AU8"/>
    <mergeCell ref="Z7:Z8"/>
    <mergeCell ref="AA7:AA8"/>
    <mergeCell ref="AB7:AB8"/>
    <mergeCell ref="AM7:AM8"/>
    <mergeCell ref="AN7:AN8"/>
    <mergeCell ref="AO7:AO8"/>
    <mergeCell ref="AF7:AF8"/>
    <mergeCell ref="AE7:AE8"/>
    <mergeCell ref="W7:W8"/>
    <mergeCell ref="X7:X8"/>
    <mergeCell ref="Y7:Y8"/>
    <mergeCell ref="N7:N8"/>
    <mergeCell ref="O7:O8"/>
    <mergeCell ref="P7:P8"/>
    <mergeCell ref="Q7:Q8"/>
    <mergeCell ref="R7:R8"/>
    <mergeCell ref="S7:S8"/>
    <mergeCell ref="BJ7:BJ8"/>
    <mergeCell ref="AY7:AY8"/>
    <mergeCell ref="AZ7:AZ8"/>
    <mergeCell ref="BA7:BA8"/>
    <mergeCell ref="BQ7:BQ8"/>
    <mergeCell ref="T7:T8"/>
    <mergeCell ref="U7:U8"/>
    <mergeCell ref="V7:V8"/>
    <mergeCell ref="AC7:AC8"/>
    <mergeCell ref="AD7:AD8"/>
    <mergeCell ref="BR7:BR8"/>
    <mergeCell ref="AG7:AG8"/>
    <mergeCell ref="AH7:AH8"/>
    <mergeCell ref="AI7:AI8"/>
    <mergeCell ref="AJ7:AJ8"/>
    <mergeCell ref="AK7:AK8"/>
    <mergeCell ref="AL7:AL8"/>
    <mergeCell ref="BK7:BK8"/>
    <mergeCell ref="BL7:BL8"/>
    <mergeCell ref="BI7:BI8"/>
    <mergeCell ref="BS7:BS8"/>
    <mergeCell ref="BT7:BT8"/>
    <mergeCell ref="BU7:BU8"/>
    <mergeCell ref="BV7:BV8"/>
    <mergeCell ref="BW7:BW8"/>
    <mergeCell ref="BX7:BX8"/>
    <mergeCell ref="CI7:CI8"/>
    <mergeCell ref="CJ7:CJ8"/>
    <mergeCell ref="CK7:CK8"/>
    <mergeCell ref="CL7:CL8"/>
    <mergeCell ref="BY7:BY8"/>
    <mergeCell ref="BZ7:BZ8"/>
    <mergeCell ref="CA7:CA8"/>
    <mergeCell ref="CB7:CB8"/>
    <mergeCell ref="CC7:CC8"/>
    <mergeCell ref="CD7:CD8"/>
    <mergeCell ref="EX5:EX8"/>
    <mergeCell ref="CM7:CM8"/>
    <mergeCell ref="CN7:CN8"/>
    <mergeCell ref="CO7:CO8"/>
    <mergeCell ref="CP7:CP8"/>
    <mergeCell ref="CQ7:CQ8"/>
    <mergeCell ref="ES4:ES9"/>
    <mergeCell ref="ET5:ET8"/>
    <mergeCell ref="CX7:CX8"/>
    <mergeCell ref="CZ4:DD4"/>
    <mergeCell ref="A4:A9"/>
    <mergeCell ref="M4:M9"/>
    <mergeCell ref="F6:F7"/>
    <mergeCell ref="G6:G8"/>
    <mergeCell ref="H6:H7"/>
    <mergeCell ref="I6:I8"/>
    <mergeCell ref="B6:B8"/>
    <mergeCell ref="C6:C7"/>
    <mergeCell ref="D6:D8"/>
    <mergeCell ref="E6:E8"/>
    <mergeCell ref="J6:J7"/>
    <mergeCell ref="K6:K8"/>
    <mergeCell ref="L6:L8"/>
    <mergeCell ref="CR7:CR8"/>
    <mergeCell ref="CS7:CS8"/>
    <mergeCell ref="CT7:CT8"/>
    <mergeCell ref="CE7:CE8"/>
    <mergeCell ref="CF7:CF8"/>
    <mergeCell ref="CG7:CG8"/>
    <mergeCell ref="CH7:CH8"/>
    <mergeCell ref="O4:R4"/>
    <mergeCell ref="S4:W4"/>
    <mergeCell ref="X4:AB4"/>
    <mergeCell ref="AC4:AG4"/>
    <mergeCell ref="AH4:AL4"/>
    <mergeCell ref="AM4:AQ4"/>
    <mergeCell ref="AR4:AV4"/>
    <mergeCell ref="AW4:BA4"/>
    <mergeCell ref="BB4:BF4"/>
    <mergeCell ref="BG4:BK4"/>
    <mergeCell ref="BL4:BP4"/>
    <mergeCell ref="BQ4:BU4"/>
    <mergeCell ref="BV4:BZ4"/>
    <mergeCell ref="CA4:CE4"/>
    <mergeCell ref="CF4:CJ4"/>
    <mergeCell ref="CK4:CO4"/>
    <mergeCell ref="CP4:CT4"/>
    <mergeCell ref="CU4:CY4"/>
    <mergeCell ref="EI4:EM4"/>
    <mergeCell ref="EN4:ER4"/>
    <mergeCell ref="DE4:DI4"/>
    <mergeCell ref="DJ4:DN4"/>
    <mergeCell ref="DO4:DS4"/>
    <mergeCell ref="DT4:DX4"/>
    <mergeCell ref="DY4:EC4"/>
    <mergeCell ref="ED4:EH4"/>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Fujikawa</dc:creator>
  <cp:keywords/>
  <dc:description/>
  <cp:lastModifiedBy>磯部 欣一</cp:lastModifiedBy>
  <cp:lastPrinted>2017-05-23T12:11:50Z</cp:lastPrinted>
  <dcterms:created xsi:type="dcterms:W3CDTF">2011-04-02T06:37:45Z</dcterms:created>
  <dcterms:modified xsi:type="dcterms:W3CDTF">2017-05-24T02:10:29Z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